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5"/>
  </bookViews>
  <sheets>
    <sheet name="國中部6月12日" sheetId="12" r:id="rId1"/>
    <sheet name="國中部6月13日" sheetId="1" r:id="rId2"/>
    <sheet name="國中部6月14日" sheetId="2" r:id="rId3"/>
    <sheet name="國中部6月15日" sheetId="4" r:id="rId4"/>
    <sheet name="國中部6月16日 " sheetId="13" r:id="rId5"/>
    <sheet name="國中部第17週總分" sheetId="5" r:id="rId6"/>
    <sheet name="高中部6月12日" sheetId="11" r:id="rId7"/>
    <sheet name="高中部6月13日" sheetId="6" r:id="rId8"/>
    <sheet name="高中部6月14日" sheetId="7" r:id="rId9"/>
    <sheet name="高中部6月15日" sheetId="9" r:id="rId10"/>
    <sheet name="高中部6月16日" sheetId="8" r:id="rId11"/>
    <sheet name="高中部第十七週總分" sheetId="10" r:id="rId1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5" i="6"/>
  <c r="N10"/>
  <c r="J36" i="10"/>
  <c r="J37"/>
  <c r="H36"/>
  <c r="H37"/>
  <c r="H36" i="5"/>
  <c r="H37"/>
  <c r="H38"/>
  <c r="J33"/>
  <c r="J34"/>
  <c r="J35"/>
  <c r="J36"/>
  <c r="J37"/>
  <c r="J38"/>
  <c r="H32"/>
  <c r="H33"/>
  <c r="H34"/>
  <c r="H35"/>
  <c r="R37" i="8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R3"/>
  <c r="R37" i="9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R3"/>
  <c r="R37" i="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R3"/>
  <c r="R37" i="6"/>
  <c r="R36"/>
  <c r="R35"/>
  <c r="R34"/>
  <c r="R33"/>
  <c r="R32"/>
  <c r="R31"/>
  <c r="R30"/>
  <c r="R29"/>
  <c r="R28"/>
  <c r="R27"/>
  <c r="R26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R3"/>
  <c r="R36" i="11"/>
  <c r="R37"/>
  <c r="R38" i="13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R3"/>
  <c r="R38" i="4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R3"/>
  <c r="R38" i="2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R3"/>
  <c r="R38" i="1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R3"/>
  <c r="R31" i="12"/>
  <c r="R32"/>
  <c r="R33"/>
  <c r="R34"/>
  <c r="R35"/>
  <c r="R36"/>
  <c r="R37"/>
  <c r="R38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  <c r="R32" i="11"/>
  <c r="R33"/>
  <c r="R34"/>
  <c r="R3" i="12"/>
  <c r="R4" i="11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5"/>
  <c r="R3"/>
  <c r="H11" i="10"/>
  <c r="H10"/>
  <c r="H12"/>
  <c r="H13"/>
  <c r="H4"/>
  <c r="H5"/>
  <c r="H6"/>
  <c r="H7"/>
  <c r="H8"/>
  <c r="H9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"/>
</calcChain>
</file>

<file path=xl/sharedStrings.xml><?xml version="1.0" encoding="utf-8"?>
<sst xmlns="http://schemas.openxmlformats.org/spreadsheetml/2006/main" count="658" uniqueCount="103">
  <si>
    <t>升旗</t>
  </si>
  <si>
    <t>早自習</t>
  </si>
  <si>
    <t>午休</t>
  </si>
  <si>
    <t>總分</t>
    <phoneticPr fontId="3" type="noConversion"/>
  </si>
  <si>
    <t>代碼</t>
  </si>
  <si>
    <t>班級</t>
  </si>
  <si>
    <t>留守值日生兩人以下</t>
  </si>
  <si>
    <t>班級人數超過2人且無公差單者</t>
  </si>
  <si>
    <t>未關閉電源</t>
  </si>
  <si>
    <t>全班安靜自修</t>
  </si>
  <si>
    <t>睡覺</t>
  </si>
  <si>
    <t>講話或走動</t>
  </si>
  <si>
    <t>全班安靜午休</t>
  </si>
  <si>
    <t>不守秩序（如聊天、照鏡子、走動等）</t>
  </si>
  <si>
    <t>在外逗留不守時（洗臉,刷牙,上廁所）</t>
  </si>
  <si>
    <t>全班迅速就位午休</t>
  </si>
  <si>
    <t>班級服裝穿著統一</t>
  </si>
  <si>
    <t>班級服裝穿著不統一</t>
  </si>
  <si>
    <t>未將點名情況寫於黑板</t>
  </si>
  <si>
    <t>班級未開窗簾（逃避評分）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</si>
  <si>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</si>
  <si>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</si>
  <si>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</si>
  <si>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</si>
  <si>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</si>
  <si>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</si>
  <si>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</si>
  <si>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</si>
  <si>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</si>
  <si>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</si>
  <si>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</si>
  <si>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</si>
  <si>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</si>
  <si>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</si>
  <si>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</si>
  <si>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</si>
  <si>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</si>
  <si>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</si>
  <si>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</si>
  <si>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</si>
  <si>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</si>
  <si>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</si>
  <si>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</si>
  <si>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</si>
  <si>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</si>
  <si>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</si>
  <si>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</si>
  <si>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</si>
  <si>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</si>
  <si>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</si>
  <si>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</si>
  <si>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</si>
  <si>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</si>
  <si>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其他</t>
    <phoneticPr fontId="1" type="noConversion"/>
  </si>
  <si>
    <t>重要集會整體表現</t>
    <phoneticPr fontId="1" type="noConversion"/>
  </si>
  <si>
    <t>其他</t>
    <phoneticPr fontId="1" type="noConversion"/>
  </si>
  <si>
    <t>重要集會整體表現</t>
    <phoneticPr fontId="1" type="noConversion"/>
  </si>
  <si>
    <t>午休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</si>
  <si>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</si>
  <si>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</si>
  <si>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</si>
  <si>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</si>
  <si>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</si>
  <si>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</si>
  <si>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</si>
  <si>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</si>
  <si>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</si>
  <si>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</si>
  <si>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</si>
  <si>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</si>
  <si>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</si>
  <si>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</si>
  <si>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</si>
  <si>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</si>
  <si>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</si>
  <si>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</si>
  <si>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</si>
  <si>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</si>
  <si>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</si>
  <si>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</si>
  <si>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</si>
  <si>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</si>
  <si>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</si>
  <si>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</si>
  <si>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</si>
  <si>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</si>
  <si>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</si>
  <si>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</si>
  <si>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</si>
  <si>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</si>
  <si>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</si>
  <si>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</si>
  <si>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</si>
  <si>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</si>
  <si>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</si>
  <si>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</si>
  <si>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高三禮</t>
    <phoneticPr fontId="1" type="noConversion"/>
  </si>
  <si>
    <t>高三和</t>
    <phoneticPr fontId="1" type="noConversion"/>
  </si>
  <si>
    <t>高三平</t>
    <phoneticPr fontId="1" type="noConversion"/>
  </si>
  <si>
    <t>高三智</t>
    <phoneticPr fontId="1" type="noConversion"/>
  </si>
  <si>
    <t>高三信</t>
    <phoneticPr fontId="1" type="noConversion"/>
  </si>
  <si>
    <t>生活榮譽競賽秩序  國中部 第17週  總分</t>
    <phoneticPr fontId="3" type="noConversion"/>
  </si>
  <si>
    <t>生活榮譽競賽秩序  高中部  第17週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</si>
</sst>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9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1" xfId="0" applyNumberFormat="1" applyFont="1" applyFill="1" applyBorder="1">
      <alignment vertical="center"/>
    </xf>
    <xf numFmtId="178" fontId="2" fillId="2" borderId="3" xfId="0" applyNumberFormat="1" applyFont="1" applyFill="1" applyBorder="1">
      <alignment vertical="center"/>
    </xf>
    <xf numFmtId="0" fontId="0" fillId="0" borderId="8" xfId="0" applyBorder="1" applyAlignment="1">
      <alignment horizontal="center" vertical="center" wrapText="1"/>
    </xf>
    <xf numFmtId="178" fontId="2" fillId="2" borderId="8" xfId="0" applyNumberFormat="1" applyFont="1" applyFill="1" applyBorder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29" xfId="0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6" xfId="0" applyBorder="1">
      <alignment vertical="center"/>
    </xf>
    <xf numFmtId="0" fontId="0" fillId="0" borderId="3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76" fontId="0" fillId="0" borderId="30" xfId="0" applyNumberFormat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178" fontId="2" fillId="2" borderId="9" xfId="0" applyNumberFormat="1" applyFont="1" applyFill="1" applyBorder="1">
      <alignment vertical="center"/>
    </xf>
    <xf numFmtId="0" fontId="0" fillId="0" borderId="4" xfId="0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2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24" xfId="0" applyBorder="1">
      <alignment vertical="center"/>
    </xf>
    <xf numFmtId="0" fontId="0" fillId="0" borderId="9" xfId="0" applyFill="1" applyBorder="1" applyAlignment="1">
      <alignment horizontal="center" vertical="center" wrapText="1"/>
    </xf>
    <xf numFmtId="0" fontId="0" fillId="0" borderId="52" xfId="0" applyBorder="1">
      <alignment vertical="center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4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9" xfId="0" applyNumberFormat="1" applyFont="1" applyFill="1" applyBorder="1" applyAlignment="1">
      <alignment horizontal="center" vertical="center" wrapText="1"/>
    </xf>
    <xf numFmtId="177" fontId="0" fillId="2" borderId="13" xfId="0" applyNumberFormat="1" applyFill="1" applyBorder="1" applyAlignment="1">
      <alignment horizontal="center" vertical="center" wrapText="1"/>
    </xf>
    <xf numFmtId="177" fontId="0" fillId="2" borderId="8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178" fontId="2" fillId="2" borderId="13" xfId="0" applyNumberFormat="1" applyFont="1" applyFill="1" applyBorder="1">
      <alignment vertical="center"/>
    </xf>
    <xf numFmtId="178" fontId="2" fillId="2" borderId="14" xfId="0" applyNumberFormat="1" applyFont="1" applyFill="1" applyBorder="1">
      <alignment vertical="center"/>
    </xf>
    <xf numFmtId="0" fontId="0" fillId="0" borderId="8" xfId="0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36" xfId="0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 wrapText="1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3"/>
  <sheetViews>
    <sheetView zoomScale="85" zoomScaleNormal="85" workbookViewId="0">
      <selection activeCell="R3" sqref="R3:R26"/>
    </sheetView>
  </sheetViews>
  <sheetFormatPr defaultRowHeight="16.5"/>
  <sheetData>
    <row r="1" spans="1:20" ht="17.25" thickBot="1">
      <c r="A1" s="92"/>
      <c r="B1" s="92"/>
      <c r="C1" s="93" t="s">
        <v>0</v>
      </c>
      <c r="D1" s="93"/>
      <c r="E1" s="93"/>
      <c r="F1" s="94" t="s">
        <v>1</v>
      </c>
      <c r="G1" s="95"/>
      <c r="H1" s="96"/>
      <c r="I1" s="93" t="s">
        <v>2</v>
      </c>
      <c r="J1" s="93"/>
      <c r="K1" s="93"/>
      <c r="L1" s="93"/>
      <c r="M1" s="93"/>
      <c r="N1" s="93"/>
      <c r="O1" s="93"/>
      <c r="P1" s="93"/>
      <c r="Q1" s="58" t="s">
        <v>55</v>
      </c>
      <c r="R1" s="90" t="s">
        <v>3</v>
      </c>
    </row>
    <row r="2" spans="1:20" ht="83.25" thickBot="1">
      <c r="A2" s="57" t="s">
        <v>4</v>
      </c>
      <c r="B2" s="60" t="s">
        <v>5</v>
      </c>
      <c r="C2" s="65" t="s">
        <v>6</v>
      </c>
      <c r="D2" s="47" t="s">
        <v>7</v>
      </c>
      <c r="E2" s="66" t="s">
        <v>8</v>
      </c>
      <c r="F2" s="67" t="s">
        <v>9</v>
      </c>
      <c r="G2" s="47" t="s">
        <v>10</v>
      </c>
      <c r="H2" s="68" t="s">
        <v>11</v>
      </c>
      <c r="I2" s="65" t="s">
        <v>12</v>
      </c>
      <c r="J2" s="47" t="s">
        <v>13</v>
      </c>
      <c r="K2" s="69" t="s">
        <v>14</v>
      </c>
      <c r="L2" s="69" t="s">
        <v>15</v>
      </c>
      <c r="M2" s="47" t="s">
        <v>16</v>
      </c>
      <c r="N2" s="47" t="s">
        <v>17</v>
      </c>
      <c r="O2" s="47" t="s">
        <v>18</v>
      </c>
      <c r="P2" s="47" t="s">
        <v>19</v>
      </c>
      <c r="Q2" s="69" t="s">
        <v>56</v>
      </c>
      <c r="R2" s="91"/>
    </row>
    <row r="3" spans="1:20">
      <c r="A3" s="12">
        <v>101</v>
      </c>
      <c r="B3" s="14" t="s">
        <v>58</v>
      </c>
      <c r="C3" s="12"/>
      <c r="D3" s="13"/>
      <c r="E3" s="14"/>
      <c r="F3" s="12"/>
      <c r="G3" s="13"/>
      <c r="H3" s="14"/>
      <c r="I3" s="12">
        <v>3</v>
      </c>
      <c r="J3" s="13"/>
      <c r="K3" s="13"/>
      <c r="L3" s="13"/>
      <c r="M3" s="13">
        <v>3</v>
      </c>
      <c r="N3" s="13"/>
      <c r="O3" s="13"/>
      <c r="P3" s="13"/>
      <c r="Q3" s="64"/>
      <c r="R3" s="71">
        <f>80+SUM(C3:Q3)</f>
        <v>86</v>
      </c>
    </row>
    <row r="4" spans="1:20">
      <c r="A4" s="4">
        <v>102</v>
      </c>
      <c r="B4" s="15" t="s">
        <v>59</v>
      </c>
      <c r="C4" s="4"/>
      <c r="D4" s="1"/>
      <c r="E4" s="15"/>
      <c r="F4" s="4"/>
      <c r="G4" s="1"/>
      <c r="H4" s="15"/>
      <c r="I4" s="4">
        <v>3</v>
      </c>
      <c r="J4" s="1"/>
      <c r="K4" s="1"/>
      <c r="L4" s="1"/>
      <c r="M4" s="1">
        <v>3</v>
      </c>
      <c r="N4" s="1"/>
      <c r="O4" s="1"/>
      <c r="P4" s="1"/>
      <c r="Q4" s="9"/>
      <c r="R4" s="72">
        <f t="shared" ref="R4:R38" si="0">80+SUM(C4:Q4)</f>
        <v>86</v>
      </c>
      <c r="T4" s="28"/>
    </row>
    <row r="5" spans="1:20">
      <c r="A5" s="4">
        <v>103</v>
      </c>
      <c r="B5" s="15" t="s">
        <v>60</v>
      </c>
      <c r="C5" s="4"/>
      <c r="D5" s="1"/>
      <c r="E5" s="15"/>
      <c r="F5" s="4"/>
      <c r="G5" s="1"/>
      <c r="H5" s="15"/>
      <c r="I5" s="4">
        <v>3</v>
      </c>
      <c r="J5" s="1"/>
      <c r="K5" s="1"/>
      <c r="L5" s="1"/>
      <c r="M5" s="1">
        <v>3</v>
      </c>
      <c r="N5" s="1"/>
      <c r="O5" s="1"/>
      <c r="P5" s="1"/>
      <c r="Q5" s="9"/>
      <c r="R5" s="72">
        <f t="shared" si="0"/>
        <v>86</v>
      </c>
    </row>
    <row r="6" spans="1:20">
      <c r="A6" s="4">
        <v>104</v>
      </c>
      <c r="B6" s="15" t="s">
        <v>61</v>
      </c>
      <c r="C6" s="4"/>
      <c r="D6" s="1"/>
      <c r="E6" s="15"/>
      <c r="F6" s="4"/>
      <c r="G6" s="1"/>
      <c r="H6" s="15"/>
      <c r="I6" s="4"/>
      <c r="J6" s="1">
        <v>-5</v>
      </c>
      <c r="K6" s="1"/>
      <c r="L6" s="1"/>
      <c r="M6" s="1">
        <v>3</v>
      </c>
      <c r="N6" s="1"/>
      <c r="O6" s="1"/>
      <c r="P6" s="1"/>
      <c r="Q6" s="9"/>
      <c r="R6" s="72">
        <f t="shared" si="0"/>
        <v>78</v>
      </c>
    </row>
    <row r="7" spans="1:20">
      <c r="A7" s="4">
        <v>105</v>
      </c>
      <c r="B7" s="15" t="s">
        <v>62</v>
      </c>
      <c r="C7" s="4"/>
      <c r="D7" s="1"/>
      <c r="E7" s="15"/>
      <c r="F7" s="4"/>
      <c r="G7" s="1"/>
      <c r="H7" s="15"/>
      <c r="I7" s="4">
        <v>3</v>
      </c>
      <c r="J7" s="1"/>
      <c r="K7" s="1"/>
      <c r="L7" s="1"/>
      <c r="M7" s="1">
        <v>3</v>
      </c>
      <c r="N7" s="1"/>
      <c r="O7" s="1"/>
      <c r="P7" s="1"/>
      <c r="Q7" s="9"/>
      <c r="R7" s="72">
        <f t="shared" si="0"/>
        <v>86</v>
      </c>
    </row>
    <row r="8" spans="1:20">
      <c r="A8" s="4">
        <v>106</v>
      </c>
      <c r="B8" s="15" t="s">
        <v>63</v>
      </c>
      <c r="C8" s="4"/>
      <c r="D8" s="1"/>
      <c r="E8" s="15"/>
      <c r="F8" s="4"/>
      <c r="G8" s="1"/>
      <c r="H8" s="15"/>
      <c r="I8" s="4">
        <v>3</v>
      </c>
      <c r="J8" s="1"/>
      <c r="K8" s="1"/>
      <c r="L8" s="1"/>
      <c r="M8" s="1">
        <v>3</v>
      </c>
      <c r="N8" s="1"/>
      <c r="O8" s="1"/>
      <c r="P8" s="1"/>
      <c r="Q8" s="9"/>
      <c r="R8" s="72">
        <f t="shared" si="0"/>
        <v>86</v>
      </c>
    </row>
    <row r="9" spans="1:20">
      <c r="A9" s="4">
        <v>107</v>
      </c>
      <c r="B9" s="15" t="s">
        <v>64</v>
      </c>
      <c r="C9" s="4"/>
      <c r="D9" s="1"/>
      <c r="E9" s="15"/>
      <c r="F9" s="4"/>
      <c r="G9" s="1"/>
      <c r="H9" s="15"/>
      <c r="I9" s="4">
        <v>3</v>
      </c>
      <c r="J9" s="1"/>
      <c r="K9" s="1"/>
      <c r="L9" s="1"/>
      <c r="M9" s="1">
        <v>3</v>
      </c>
      <c r="N9" s="1"/>
      <c r="O9" s="1"/>
      <c r="P9" s="1"/>
      <c r="Q9" s="9"/>
      <c r="R9" s="72">
        <f t="shared" si="0"/>
        <v>86</v>
      </c>
    </row>
    <row r="10" spans="1:20">
      <c r="A10" s="4">
        <v>108</v>
      </c>
      <c r="B10" s="15" t="s">
        <v>65</v>
      </c>
      <c r="C10" s="4"/>
      <c r="D10" s="1"/>
      <c r="E10" s="15"/>
      <c r="F10" s="4"/>
      <c r="G10" s="1"/>
      <c r="H10" s="15"/>
      <c r="I10" s="4">
        <v>3</v>
      </c>
      <c r="J10" s="1"/>
      <c r="K10" s="1"/>
      <c r="L10" s="1"/>
      <c r="M10" s="1">
        <v>3</v>
      </c>
      <c r="N10" s="1"/>
      <c r="O10" s="1"/>
      <c r="P10" s="1"/>
      <c r="Q10" s="9"/>
      <c r="R10" s="72">
        <f t="shared" si="0"/>
        <v>86</v>
      </c>
    </row>
    <row r="11" spans="1:20">
      <c r="A11" s="4">
        <v>109</v>
      </c>
      <c r="B11" s="15" t="s">
        <v>20</v>
      </c>
      <c r="C11" s="4"/>
      <c r="D11" s="1"/>
      <c r="E11" s="15"/>
      <c r="F11" s="4"/>
      <c r="G11" s="1"/>
      <c r="H11" s="15"/>
      <c r="I11" s="4">
        <v>3</v>
      </c>
      <c r="J11" s="1"/>
      <c r="K11" s="1"/>
      <c r="L11" s="1"/>
      <c r="M11" s="1">
        <v>3</v>
      </c>
      <c r="N11" s="1"/>
      <c r="O11" s="1"/>
      <c r="P11" s="1"/>
      <c r="Q11" s="9"/>
      <c r="R11" s="72">
        <f t="shared" si="0"/>
        <v>86</v>
      </c>
    </row>
    <row r="12" spans="1:20">
      <c r="A12" s="4">
        <v>110</v>
      </c>
      <c r="B12" s="15" t="s">
        <v>21</v>
      </c>
      <c r="C12" s="4"/>
      <c r="D12" s="1"/>
      <c r="E12" s="15"/>
      <c r="F12" s="4"/>
      <c r="G12" s="1"/>
      <c r="H12" s="15"/>
      <c r="I12" s="4">
        <v>3</v>
      </c>
      <c r="J12" s="1"/>
      <c r="K12" s="1"/>
      <c r="L12" s="1"/>
      <c r="M12" s="1">
        <v>3</v>
      </c>
      <c r="N12" s="1"/>
      <c r="O12" s="1"/>
      <c r="P12" s="1"/>
      <c r="Q12" s="9"/>
      <c r="R12" s="72">
        <f t="shared" si="0"/>
        <v>86</v>
      </c>
    </row>
    <row r="13" spans="1:20">
      <c r="A13" s="4">
        <v>111</v>
      </c>
      <c r="B13" s="15" t="s">
        <v>66</v>
      </c>
      <c r="C13" s="4"/>
      <c r="D13" s="1"/>
      <c r="E13" s="15"/>
      <c r="F13" s="4"/>
      <c r="G13" s="1"/>
      <c r="H13" s="15"/>
      <c r="I13" s="4">
        <v>3</v>
      </c>
      <c r="J13" s="1"/>
      <c r="K13" s="1"/>
      <c r="L13" s="1"/>
      <c r="M13" s="1">
        <v>3</v>
      </c>
      <c r="N13" s="1"/>
      <c r="O13" s="1"/>
      <c r="P13" s="1"/>
      <c r="Q13" s="9"/>
      <c r="R13" s="72">
        <f t="shared" si="0"/>
        <v>86</v>
      </c>
    </row>
    <row r="14" spans="1:20">
      <c r="A14" s="4">
        <v>112</v>
      </c>
      <c r="B14" s="15" t="s">
        <v>67</v>
      </c>
      <c r="C14" s="4"/>
      <c r="D14" s="1"/>
      <c r="E14" s="15"/>
      <c r="F14" s="4"/>
      <c r="G14" s="1"/>
      <c r="H14" s="15"/>
      <c r="I14" s="4">
        <v>3</v>
      </c>
      <c r="J14" s="1"/>
      <c r="K14" s="1"/>
      <c r="L14" s="1"/>
      <c r="M14" s="1">
        <v>3</v>
      </c>
      <c r="N14" s="1"/>
      <c r="O14" s="1"/>
      <c r="P14" s="1"/>
      <c r="Q14" s="9"/>
      <c r="R14" s="72">
        <f t="shared" si="0"/>
        <v>86</v>
      </c>
    </row>
    <row r="15" spans="1:20">
      <c r="A15" s="4">
        <v>201</v>
      </c>
      <c r="B15" s="15" t="s">
        <v>68</v>
      </c>
      <c r="C15" s="4"/>
      <c r="D15" s="1"/>
      <c r="E15" s="15"/>
      <c r="F15" s="4"/>
      <c r="G15" s="1"/>
      <c r="H15" s="15"/>
      <c r="I15" s="4">
        <v>3</v>
      </c>
      <c r="J15" s="1"/>
      <c r="K15" s="1"/>
      <c r="L15" s="1"/>
      <c r="M15" s="1">
        <v>3</v>
      </c>
      <c r="N15" s="1"/>
      <c r="O15" s="1"/>
      <c r="P15" s="1"/>
      <c r="Q15" s="9"/>
      <c r="R15" s="72">
        <f t="shared" si="0"/>
        <v>86</v>
      </c>
    </row>
    <row r="16" spans="1:20">
      <c r="A16" s="4">
        <v>202</v>
      </c>
      <c r="B16" s="15" t="s">
        <v>69</v>
      </c>
      <c r="C16" s="4"/>
      <c r="D16" s="1"/>
      <c r="E16" s="15"/>
      <c r="F16" s="4"/>
      <c r="G16" s="1"/>
      <c r="H16" s="15"/>
      <c r="I16" s="4">
        <v>3</v>
      </c>
      <c r="J16" s="1"/>
      <c r="K16" s="1"/>
      <c r="L16" s="1"/>
      <c r="M16" s="1">
        <v>3</v>
      </c>
      <c r="N16" s="1"/>
      <c r="O16" s="1"/>
      <c r="P16" s="1"/>
      <c r="Q16" s="9"/>
      <c r="R16" s="72">
        <f t="shared" si="0"/>
        <v>86</v>
      </c>
    </row>
    <row r="17" spans="1:20">
      <c r="A17" s="4">
        <v>203</v>
      </c>
      <c r="B17" s="15" t="s">
        <v>70</v>
      </c>
      <c r="C17" s="4"/>
      <c r="D17" s="1"/>
      <c r="E17" s="15"/>
      <c r="F17" s="4"/>
      <c r="G17" s="1"/>
      <c r="H17" s="15"/>
      <c r="I17" s="4">
        <v>3</v>
      </c>
      <c r="J17" s="1"/>
      <c r="K17" s="1"/>
      <c r="L17" s="1"/>
      <c r="M17" s="1">
        <v>3</v>
      </c>
      <c r="N17" s="1"/>
      <c r="O17" s="1"/>
      <c r="P17" s="1"/>
      <c r="Q17" s="9"/>
      <c r="R17" s="72">
        <f t="shared" si="0"/>
        <v>86</v>
      </c>
    </row>
    <row r="18" spans="1:20">
      <c r="A18" s="4">
        <v>204</v>
      </c>
      <c r="B18" s="15" t="s">
        <v>71</v>
      </c>
      <c r="C18" s="4"/>
      <c r="D18" s="1"/>
      <c r="E18" s="15"/>
      <c r="F18" s="4"/>
      <c r="G18" s="1"/>
      <c r="H18" s="15"/>
      <c r="I18" s="4"/>
      <c r="J18" s="1">
        <v>-2</v>
      </c>
      <c r="K18" s="1"/>
      <c r="L18" s="1"/>
      <c r="M18" s="1"/>
      <c r="N18" s="1">
        <v>-1</v>
      </c>
      <c r="O18" s="1"/>
      <c r="P18" s="1"/>
      <c r="Q18" s="9"/>
      <c r="R18" s="72">
        <f t="shared" si="0"/>
        <v>77</v>
      </c>
    </row>
    <row r="19" spans="1:20">
      <c r="A19" s="4">
        <v>205</v>
      </c>
      <c r="B19" s="15" t="s">
        <v>72</v>
      </c>
      <c r="C19" s="4"/>
      <c r="D19" s="1"/>
      <c r="E19" s="15"/>
      <c r="F19" s="4"/>
      <c r="G19" s="1"/>
      <c r="H19" s="15"/>
      <c r="I19" s="4">
        <v>3</v>
      </c>
      <c r="J19" s="1"/>
      <c r="K19" s="1"/>
      <c r="L19" s="1"/>
      <c r="M19" s="1">
        <v>3</v>
      </c>
      <c r="N19" s="1"/>
      <c r="O19" s="1"/>
      <c r="P19" s="1"/>
      <c r="Q19" s="9"/>
      <c r="R19" s="72">
        <f t="shared" si="0"/>
        <v>86</v>
      </c>
    </row>
    <row r="20" spans="1:20">
      <c r="A20" s="4">
        <v>206</v>
      </c>
      <c r="B20" s="15" t="s">
        <v>73</v>
      </c>
      <c r="C20" s="4"/>
      <c r="D20" s="1"/>
      <c r="E20" s="15"/>
      <c r="F20" s="4"/>
      <c r="G20" s="1"/>
      <c r="H20" s="15"/>
      <c r="I20" s="4"/>
      <c r="J20" s="1"/>
      <c r="K20" s="1"/>
      <c r="L20" s="1"/>
      <c r="M20" s="1">
        <v>3</v>
      </c>
      <c r="N20" s="1"/>
      <c r="O20" s="1"/>
      <c r="P20" s="1"/>
      <c r="Q20" s="9"/>
      <c r="R20" s="72">
        <f t="shared" si="0"/>
        <v>83</v>
      </c>
    </row>
    <row r="21" spans="1:20">
      <c r="A21" s="4">
        <v>207</v>
      </c>
      <c r="B21" s="15" t="s">
        <v>74</v>
      </c>
      <c r="C21" s="4"/>
      <c r="D21" s="1"/>
      <c r="E21" s="15"/>
      <c r="F21" s="4"/>
      <c r="G21" s="1"/>
      <c r="H21" s="15"/>
      <c r="I21" s="4">
        <v>3</v>
      </c>
      <c r="J21" s="1"/>
      <c r="K21" s="1"/>
      <c r="L21" s="1"/>
      <c r="M21" s="1">
        <v>3</v>
      </c>
      <c r="N21" s="1"/>
      <c r="O21" s="1"/>
      <c r="P21" s="1"/>
      <c r="Q21" s="9"/>
      <c r="R21" s="72">
        <f t="shared" si="0"/>
        <v>86</v>
      </c>
    </row>
    <row r="22" spans="1:20" ht="16.5" customHeight="1">
      <c r="A22" s="4">
        <v>208</v>
      </c>
      <c r="B22" s="15" t="s">
        <v>75</v>
      </c>
      <c r="C22" s="4"/>
      <c r="D22" s="1"/>
      <c r="E22" s="15"/>
      <c r="F22" s="4"/>
      <c r="G22" s="1"/>
      <c r="H22" s="15"/>
      <c r="I22" s="4">
        <v>3</v>
      </c>
      <c r="J22" s="1"/>
      <c r="K22" s="1"/>
      <c r="L22" s="1"/>
      <c r="M22" s="1">
        <v>3</v>
      </c>
      <c r="N22" s="1"/>
      <c r="O22" s="1"/>
      <c r="P22" s="1"/>
      <c r="Q22" s="9"/>
      <c r="R22" s="72">
        <f t="shared" si="0"/>
        <v>86</v>
      </c>
      <c r="T22" s="28"/>
    </row>
    <row r="23" spans="1:20" ht="16.5" customHeight="1">
      <c r="A23" s="4">
        <v>209</v>
      </c>
      <c r="B23" s="15" t="s">
        <v>76</v>
      </c>
      <c r="C23" s="4"/>
      <c r="D23" s="1"/>
      <c r="E23" s="15"/>
      <c r="F23" s="4"/>
      <c r="G23" s="1"/>
      <c r="H23" s="15"/>
      <c r="I23" s="4">
        <v>3</v>
      </c>
      <c r="J23" s="1"/>
      <c r="K23" s="1"/>
      <c r="L23" s="1"/>
      <c r="M23" s="1">
        <v>3</v>
      </c>
      <c r="N23" s="1"/>
      <c r="O23" s="1"/>
      <c r="P23" s="1"/>
      <c r="Q23" s="9"/>
      <c r="R23" s="72">
        <f t="shared" si="0"/>
        <v>86</v>
      </c>
    </row>
    <row r="24" spans="1:20" ht="16.5" customHeight="1">
      <c r="A24" s="4">
        <v>210</v>
      </c>
      <c r="B24" s="15" t="s">
        <v>77</v>
      </c>
      <c r="C24" s="4"/>
      <c r="D24" s="1"/>
      <c r="E24" s="15"/>
      <c r="F24" s="4"/>
      <c r="G24" s="1"/>
      <c r="H24" s="15"/>
      <c r="I24" s="4">
        <v>3</v>
      </c>
      <c r="J24" s="1"/>
      <c r="K24" s="1"/>
      <c r="L24" s="1"/>
      <c r="M24" s="1"/>
      <c r="N24" s="1">
        <v>-1</v>
      </c>
      <c r="O24" s="1"/>
      <c r="P24" s="1"/>
      <c r="Q24" s="9"/>
      <c r="R24" s="72">
        <f t="shared" si="0"/>
        <v>82</v>
      </c>
    </row>
    <row r="25" spans="1:20" ht="16.5" customHeight="1">
      <c r="A25" s="4">
        <v>211</v>
      </c>
      <c r="B25" s="15" t="s">
        <v>78</v>
      </c>
      <c r="C25" s="4"/>
      <c r="D25" s="1"/>
      <c r="E25" s="15"/>
      <c r="F25" s="4"/>
      <c r="G25" s="1"/>
      <c r="H25" s="15"/>
      <c r="I25" s="4">
        <v>3</v>
      </c>
      <c r="J25" s="1"/>
      <c r="K25" s="1"/>
      <c r="L25" s="1"/>
      <c r="M25" s="1">
        <v>3</v>
      </c>
      <c r="N25" s="1"/>
      <c r="O25" s="1"/>
      <c r="P25" s="1"/>
      <c r="Q25" s="9"/>
      <c r="R25" s="72">
        <f t="shared" si="0"/>
        <v>86</v>
      </c>
    </row>
    <row r="26" spans="1:20" ht="16.5" customHeight="1">
      <c r="A26" s="4">
        <v>212</v>
      </c>
      <c r="B26" s="15" t="s">
        <v>79</v>
      </c>
      <c r="C26" s="4"/>
      <c r="D26" s="1"/>
      <c r="E26" s="15"/>
      <c r="F26" s="4"/>
      <c r="G26" s="1"/>
      <c r="H26" s="15"/>
      <c r="I26" s="4">
        <v>3</v>
      </c>
      <c r="J26" s="1"/>
      <c r="K26" s="1"/>
      <c r="L26" s="1"/>
      <c r="M26" s="1">
        <v>3</v>
      </c>
      <c r="N26" s="1"/>
      <c r="O26" s="1"/>
      <c r="P26" s="1"/>
      <c r="Q26" s="9"/>
      <c r="R26" s="72">
        <f t="shared" si="0"/>
        <v>86</v>
      </c>
    </row>
    <row r="27" spans="1:20">
      <c r="A27" s="4">
        <v>301</v>
      </c>
      <c r="B27" s="15" t="s">
        <v>80</v>
      </c>
      <c r="C27" s="4"/>
      <c r="D27" s="1"/>
      <c r="E27" s="15"/>
      <c r="F27" s="4"/>
      <c r="G27" s="1"/>
      <c r="H27" s="15"/>
      <c r="I27" s="4"/>
      <c r="J27" s="1"/>
      <c r="K27" s="1"/>
      <c r="L27" s="1"/>
      <c r="M27" s="1"/>
      <c r="N27" s="1"/>
      <c r="O27" s="1"/>
      <c r="P27" s="1"/>
      <c r="Q27" s="9"/>
      <c r="R27" s="72">
        <f t="shared" si="0"/>
        <v>80</v>
      </c>
    </row>
    <row r="28" spans="1:20">
      <c r="A28" s="4">
        <v>302</v>
      </c>
      <c r="B28" s="15" t="s">
        <v>81</v>
      </c>
      <c r="C28" s="4"/>
      <c r="D28" s="1"/>
      <c r="E28" s="15"/>
      <c r="F28" s="4"/>
      <c r="G28" s="1"/>
      <c r="H28" s="15"/>
      <c r="I28" s="4"/>
      <c r="J28" s="1"/>
      <c r="K28" s="1"/>
      <c r="L28" s="1"/>
      <c r="M28" s="1"/>
      <c r="N28" s="1"/>
      <c r="O28" s="1"/>
      <c r="P28" s="1"/>
      <c r="Q28" s="9"/>
      <c r="R28" s="72">
        <f t="shared" si="0"/>
        <v>80</v>
      </c>
    </row>
    <row r="29" spans="1:20">
      <c r="A29" s="4">
        <v>303</v>
      </c>
      <c r="B29" s="15" t="s">
        <v>82</v>
      </c>
      <c r="C29" s="4"/>
      <c r="D29" s="1"/>
      <c r="E29" s="15"/>
      <c r="F29" s="4"/>
      <c r="G29" s="1"/>
      <c r="H29" s="15"/>
      <c r="I29" s="4"/>
      <c r="J29" s="1"/>
      <c r="K29" s="1"/>
      <c r="L29" s="1"/>
      <c r="M29" s="1"/>
      <c r="N29" s="1"/>
      <c r="O29" s="1"/>
      <c r="P29" s="1"/>
      <c r="Q29" s="9"/>
      <c r="R29" s="72">
        <f t="shared" si="0"/>
        <v>80</v>
      </c>
    </row>
    <row r="30" spans="1:20">
      <c r="A30" s="4">
        <v>304</v>
      </c>
      <c r="B30" s="15" t="s">
        <v>83</v>
      </c>
      <c r="C30" s="4"/>
      <c r="D30" s="1"/>
      <c r="E30" s="15"/>
      <c r="F30" s="4"/>
      <c r="G30" s="1"/>
      <c r="H30" s="15"/>
      <c r="I30" s="4"/>
      <c r="J30" s="1"/>
      <c r="K30" s="1"/>
      <c r="L30" s="1"/>
      <c r="M30" s="1"/>
      <c r="N30" s="1"/>
      <c r="O30" s="1"/>
      <c r="P30" s="1"/>
      <c r="Q30" s="9"/>
      <c r="R30" s="72">
        <f t="shared" si="0"/>
        <v>80</v>
      </c>
    </row>
    <row r="31" spans="1:20">
      <c r="A31" s="4">
        <v>305</v>
      </c>
      <c r="B31" s="15" t="s">
        <v>84</v>
      </c>
      <c r="C31" s="4"/>
      <c r="D31" s="1"/>
      <c r="E31" s="15"/>
      <c r="F31" s="4"/>
      <c r="G31" s="3"/>
      <c r="H31" s="15"/>
      <c r="I31" s="4"/>
      <c r="J31" s="1"/>
      <c r="K31" s="1"/>
      <c r="L31" s="1"/>
      <c r="M31" s="1"/>
      <c r="N31" s="1"/>
      <c r="O31" s="1"/>
      <c r="P31" s="1"/>
      <c r="Q31" s="9"/>
      <c r="R31" s="72">
        <f t="shared" si="0"/>
        <v>80</v>
      </c>
    </row>
    <row r="32" spans="1:20">
      <c r="A32" s="4">
        <v>306</v>
      </c>
      <c r="B32" s="15" t="s">
        <v>85</v>
      </c>
      <c r="C32" s="4"/>
      <c r="D32" s="1"/>
      <c r="E32" s="15"/>
      <c r="F32" s="4"/>
      <c r="G32" s="1"/>
      <c r="H32" s="15"/>
      <c r="I32" s="4"/>
      <c r="J32" s="1"/>
      <c r="K32" s="1"/>
      <c r="L32" s="1"/>
      <c r="M32" s="1"/>
      <c r="N32" s="1"/>
      <c r="O32" s="1"/>
      <c r="P32" s="1"/>
      <c r="Q32" s="9"/>
      <c r="R32" s="72">
        <f t="shared" si="0"/>
        <v>80</v>
      </c>
    </row>
    <row r="33" spans="1:18">
      <c r="A33" s="4">
        <v>307</v>
      </c>
      <c r="B33" s="15" t="s">
        <v>86</v>
      </c>
      <c r="C33" s="4"/>
      <c r="D33" s="1"/>
      <c r="E33" s="15"/>
      <c r="F33" s="4"/>
      <c r="G33" s="1"/>
      <c r="H33" s="15"/>
      <c r="I33" s="4"/>
      <c r="J33" s="1"/>
      <c r="K33" s="1"/>
      <c r="L33" s="1"/>
      <c r="M33" s="1"/>
      <c r="N33" s="1"/>
      <c r="O33" s="1"/>
      <c r="P33" s="1"/>
      <c r="Q33" s="9"/>
      <c r="R33" s="72">
        <f t="shared" si="0"/>
        <v>80</v>
      </c>
    </row>
    <row r="34" spans="1:18">
      <c r="A34" s="4">
        <v>308</v>
      </c>
      <c r="B34" s="15" t="s">
        <v>87</v>
      </c>
      <c r="C34" s="4"/>
      <c r="D34" s="1"/>
      <c r="E34" s="15"/>
      <c r="F34" s="4"/>
      <c r="G34" s="1"/>
      <c r="H34" s="15"/>
      <c r="I34" s="4"/>
      <c r="J34" s="1"/>
      <c r="K34" s="1"/>
      <c r="L34" s="1"/>
      <c r="M34" s="1"/>
      <c r="N34" s="1"/>
      <c r="O34" s="1"/>
      <c r="P34" s="1"/>
      <c r="Q34" s="9"/>
      <c r="R34" s="72">
        <f t="shared" si="0"/>
        <v>80</v>
      </c>
    </row>
    <row r="35" spans="1:18">
      <c r="A35" s="4">
        <v>309</v>
      </c>
      <c r="B35" s="15" t="s">
        <v>91</v>
      </c>
      <c r="C35" s="4"/>
      <c r="D35" s="1"/>
      <c r="E35" s="15"/>
      <c r="F35" s="4"/>
      <c r="G35" s="1"/>
      <c r="H35" s="15"/>
      <c r="I35" s="4"/>
      <c r="J35" s="1"/>
      <c r="K35" s="1"/>
      <c r="L35" s="1"/>
      <c r="M35" s="1"/>
      <c r="N35" s="1"/>
      <c r="O35" s="1"/>
      <c r="P35" s="1"/>
      <c r="Q35" s="9"/>
      <c r="R35" s="72">
        <f t="shared" si="0"/>
        <v>80</v>
      </c>
    </row>
    <row r="36" spans="1:18">
      <c r="A36" s="4">
        <v>310</v>
      </c>
      <c r="B36" s="15" t="s">
        <v>88</v>
      </c>
      <c r="C36" s="4"/>
      <c r="D36" s="1"/>
      <c r="E36" s="15"/>
      <c r="F36" s="4"/>
      <c r="G36" s="1"/>
      <c r="H36" s="15"/>
      <c r="I36" s="4"/>
      <c r="J36" s="1"/>
      <c r="K36" s="1"/>
      <c r="L36" s="1"/>
      <c r="M36" s="1"/>
      <c r="N36" s="1"/>
      <c r="O36" s="1"/>
      <c r="P36" s="1"/>
      <c r="Q36" s="9"/>
      <c r="R36" s="72">
        <f t="shared" si="0"/>
        <v>80</v>
      </c>
    </row>
    <row r="37" spans="1:18">
      <c r="A37" s="61">
        <v>311</v>
      </c>
      <c r="B37" s="15" t="s">
        <v>89</v>
      </c>
      <c r="C37" s="17"/>
      <c r="D37" s="2"/>
      <c r="E37" s="22"/>
      <c r="F37" s="61"/>
      <c r="G37" s="2"/>
      <c r="H37" s="15"/>
      <c r="I37" s="17"/>
      <c r="J37" s="2"/>
      <c r="K37" s="2"/>
      <c r="L37" s="2"/>
      <c r="M37" s="2"/>
      <c r="N37" s="2"/>
      <c r="O37" s="2"/>
      <c r="P37" s="2"/>
      <c r="Q37" s="34"/>
      <c r="R37" s="72">
        <f t="shared" si="0"/>
        <v>80</v>
      </c>
    </row>
    <row r="38" spans="1:18" ht="17.25" thickBot="1">
      <c r="A38" s="62">
        <v>312</v>
      </c>
      <c r="B38" s="16" t="s">
        <v>90</v>
      </c>
      <c r="C38" s="23"/>
      <c r="D38" s="32"/>
      <c r="E38" s="63"/>
      <c r="F38" s="23"/>
      <c r="G38" s="32"/>
      <c r="H38" s="16"/>
      <c r="I38" s="23"/>
      <c r="J38" s="32"/>
      <c r="K38" s="32"/>
      <c r="L38" s="32"/>
      <c r="M38" s="32"/>
      <c r="N38" s="32"/>
      <c r="O38" s="32"/>
      <c r="P38" s="32"/>
      <c r="Q38" s="70"/>
      <c r="R38" s="73">
        <f t="shared" si="0"/>
        <v>80</v>
      </c>
    </row>
    <row r="39" spans="1:18">
      <c r="G39" s="28"/>
      <c r="H39" s="29"/>
    </row>
    <row r="40" spans="1:18">
      <c r="G40" s="28"/>
      <c r="H40" s="29"/>
    </row>
    <row r="41" spans="1:18">
      <c r="G41" s="28"/>
      <c r="H41" s="29"/>
    </row>
    <row r="42" spans="1:18">
      <c r="G42" s="28"/>
      <c r="H42" s="39"/>
    </row>
    <row r="43" spans="1:18">
      <c r="J43" s="28"/>
    </row>
  </sheetData>
  <mergeCells count="5">
    <mergeCell ref="R1:R2"/>
    <mergeCell ref="A1:B1"/>
    <mergeCell ref="C1:E1"/>
    <mergeCell ref="I1:P1"/>
    <mergeCell ref="F1:H1"/>
  </mergeCells>
  <phoneticPr fontId="1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38"/>
  <sheetViews>
    <sheetView zoomScale="80" zoomScaleNormal="80" workbookViewId="0">
      <selection activeCell="U23" sqref="U23"/>
    </sheetView>
  </sheetViews>
  <sheetFormatPr defaultRowHeight="16.5"/>
  <sheetData>
    <row r="1" spans="1:18" ht="17.25" thickBot="1">
      <c r="A1" s="92"/>
      <c r="B1" s="92"/>
      <c r="C1" s="93" t="s">
        <v>0</v>
      </c>
      <c r="D1" s="93"/>
      <c r="E1" s="93"/>
      <c r="F1" s="94" t="s">
        <v>1</v>
      </c>
      <c r="G1" s="95"/>
      <c r="H1" s="96"/>
      <c r="I1" s="100" t="s">
        <v>57</v>
      </c>
      <c r="J1" s="101"/>
      <c r="K1" s="101"/>
      <c r="L1" s="101"/>
      <c r="M1" s="101"/>
      <c r="N1" s="101"/>
      <c r="O1" s="101"/>
      <c r="P1" s="102"/>
      <c r="Q1" s="58" t="s">
        <v>53</v>
      </c>
      <c r="R1" s="103" t="s">
        <v>3</v>
      </c>
    </row>
    <row r="2" spans="1:18" ht="83.25" thickBot="1">
      <c r="A2" s="57" t="s">
        <v>4</v>
      </c>
      <c r="B2" s="60" t="s">
        <v>5</v>
      </c>
      <c r="C2" s="19" t="s">
        <v>6</v>
      </c>
      <c r="D2" s="27" t="s">
        <v>7</v>
      </c>
      <c r="E2" s="20" t="s">
        <v>8</v>
      </c>
      <c r="F2" s="19" t="s">
        <v>9</v>
      </c>
      <c r="G2" s="27" t="s">
        <v>10</v>
      </c>
      <c r="H2" s="21" t="s">
        <v>11</v>
      </c>
      <c r="I2" s="19" t="s">
        <v>12</v>
      </c>
      <c r="J2" s="27" t="s">
        <v>13</v>
      </c>
      <c r="K2" s="30" t="s">
        <v>14</v>
      </c>
      <c r="L2" s="30" t="s">
        <v>15</v>
      </c>
      <c r="M2" s="27" t="s">
        <v>16</v>
      </c>
      <c r="N2" s="27" t="s">
        <v>17</v>
      </c>
      <c r="O2" s="27" t="s">
        <v>18</v>
      </c>
      <c r="P2" s="27" t="s">
        <v>19</v>
      </c>
      <c r="Q2" s="30" t="s">
        <v>54</v>
      </c>
      <c r="R2" s="104"/>
    </row>
    <row r="3" spans="1:18">
      <c r="A3" s="12">
        <v>401</v>
      </c>
      <c r="B3" s="14" t="s">
        <v>22</v>
      </c>
      <c r="C3" s="12"/>
      <c r="D3" s="13"/>
      <c r="E3" s="14"/>
      <c r="F3" s="37"/>
      <c r="G3" s="13"/>
      <c r="H3" s="51"/>
      <c r="I3" s="12">
        <v>3</v>
      </c>
      <c r="J3" s="13"/>
      <c r="K3" s="13"/>
      <c r="L3" s="13"/>
      <c r="M3" s="13">
        <v>3</v>
      </c>
      <c r="N3" s="13"/>
      <c r="O3" s="13"/>
      <c r="P3" s="13"/>
      <c r="Q3" s="14"/>
      <c r="R3" s="71">
        <f t="shared" ref="R3:R37" si="0">80+SUM(C3:Q3)</f>
        <v>86</v>
      </c>
    </row>
    <row r="4" spans="1:18">
      <c r="A4" s="4">
        <v>402</v>
      </c>
      <c r="B4" s="15" t="s">
        <v>23</v>
      </c>
      <c r="C4" s="4"/>
      <c r="D4" s="1"/>
      <c r="E4" s="15"/>
      <c r="F4" s="25"/>
      <c r="G4" s="3"/>
      <c r="H4" s="15"/>
      <c r="I4" s="4"/>
      <c r="J4" s="1">
        <v>-4</v>
      </c>
      <c r="K4" s="1"/>
      <c r="L4" s="1"/>
      <c r="M4" s="1">
        <v>3</v>
      </c>
      <c r="N4" s="1"/>
      <c r="O4" s="1"/>
      <c r="P4" s="1"/>
      <c r="Q4" s="15"/>
      <c r="R4" s="72">
        <f t="shared" si="0"/>
        <v>79</v>
      </c>
    </row>
    <row r="5" spans="1:18">
      <c r="A5" s="4">
        <v>403</v>
      </c>
      <c r="B5" s="15" t="s">
        <v>24</v>
      </c>
      <c r="C5" s="4"/>
      <c r="D5" s="1"/>
      <c r="E5" s="15"/>
      <c r="F5" s="25"/>
      <c r="G5" s="31"/>
      <c r="H5" s="15"/>
      <c r="I5" s="4">
        <v>3</v>
      </c>
      <c r="J5" s="1"/>
      <c r="K5" s="1"/>
      <c r="L5" s="1"/>
      <c r="M5" s="1">
        <v>3</v>
      </c>
      <c r="N5" s="1"/>
      <c r="O5" s="1"/>
      <c r="P5" s="1"/>
      <c r="Q5" s="15"/>
      <c r="R5" s="72">
        <f t="shared" si="0"/>
        <v>86</v>
      </c>
    </row>
    <row r="6" spans="1:18">
      <c r="A6" s="4">
        <v>404</v>
      </c>
      <c r="B6" s="15" t="s">
        <v>25</v>
      </c>
      <c r="C6" s="4"/>
      <c r="D6" s="1"/>
      <c r="E6" s="15"/>
      <c r="F6" s="25"/>
      <c r="G6" s="1"/>
      <c r="H6" s="15"/>
      <c r="I6" s="4"/>
      <c r="J6" s="1">
        <v>-5</v>
      </c>
      <c r="K6" s="1"/>
      <c r="L6" s="1"/>
      <c r="M6" s="1"/>
      <c r="N6" s="1">
        <v>-3</v>
      </c>
      <c r="O6" s="1"/>
      <c r="P6" s="1"/>
      <c r="Q6" s="15"/>
      <c r="R6" s="72">
        <f t="shared" si="0"/>
        <v>72</v>
      </c>
    </row>
    <row r="7" spans="1:18">
      <c r="A7" s="4">
        <v>405</v>
      </c>
      <c r="B7" s="15" t="s">
        <v>26</v>
      </c>
      <c r="C7" s="4"/>
      <c r="D7" s="1"/>
      <c r="E7" s="15"/>
      <c r="F7" s="25"/>
      <c r="G7" s="1"/>
      <c r="H7" s="15"/>
      <c r="I7" s="4"/>
      <c r="J7" s="1">
        <v>-3</v>
      </c>
      <c r="K7" s="1"/>
      <c r="L7" s="1"/>
      <c r="M7" s="1">
        <v>3</v>
      </c>
      <c r="N7" s="1"/>
      <c r="O7" s="1"/>
      <c r="P7" s="1"/>
      <c r="Q7" s="15"/>
      <c r="R7" s="72">
        <f t="shared" si="0"/>
        <v>80</v>
      </c>
    </row>
    <row r="8" spans="1:18">
      <c r="A8" s="4">
        <v>406</v>
      </c>
      <c r="B8" s="15" t="s">
        <v>27</v>
      </c>
      <c r="C8" s="4"/>
      <c r="D8" s="1"/>
      <c r="E8" s="15"/>
      <c r="F8" s="25"/>
      <c r="G8" s="1"/>
      <c r="H8" s="15"/>
      <c r="I8" s="4"/>
      <c r="J8" s="1">
        <v>-3</v>
      </c>
      <c r="K8" s="1"/>
      <c r="L8" s="1"/>
      <c r="M8" s="1"/>
      <c r="N8" s="1">
        <v>-2</v>
      </c>
      <c r="O8" s="1"/>
      <c r="P8" s="1"/>
      <c r="Q8" s="15"/>
      <c r="R8" s="72">
        <f t="shared" si="0"/>
        <v>75</v>
      </c>
    </row>
    <row r="9" spans="1:18">
      <c r="A9" s="4">
        <v>407</v>
      </c>
      <c r="B9" s="15" t="s">
        <v>28</v>
      </c>
      <c r="C9" s="4"/>
      <c r="D9" s="1"/>
      <c r="E9" s="15"/>
      <c r="F9" s="25"/>
      <c r="G9" s="1"/>
      <c r="H9" s="15"/>
      <c r="I9" s="4"/>
      <c r="J9" s="1">
        <v>-1</v>
      </c>
      <c r="K9" s="1"/>
      <c r="L9" s="1"/>
      <c r="M9" s="1"/>
      <c r="N9" s="1">
        <v>-1</v>
      </c>
      <c r="O9" s="1"/>
      <c r="P9" s="1"/>
      <c r="Q9" s="15"/>
      <c r="R9" s="72">
        <f t="shared" si="0"/>
        <v>78</v>
      </c>
    </row>
    <row r="10" spans="1:18">
      <c r="A10" s="4">
        <v>408</v>
      </c>
      <c r="B10" s="15" t="s">
        <v>29</v>
      </c>
      <c r="C10" s="4"/>
      <c r="D10" s="1"/>
      <c r="E10" s="15"/>
      <c r="F10" s="25"/>
      <c r="G10" s="1"/>
      <c r="H10" s="15"/>
      <c r="I10" s="25">
        <v>3</v>
      </c>
      <c r="J10" s="3"/>
      <c r="K10" s="2"/>
      <c r="L10" s="2"/>
      <c r="M10" s="2">
        <v>3</v>
      </c>
      <c r="N10" s="2"/>
      <c r="O10" s="2"/>
      <c r="P10" s="46"/>
      <c r="Q10" s="15"/>
      <c r="R10" s="72">
        <f t="shared" si="0"/>
        <v>86</v>
      </c>
    </row>
    <row r="11" spans="1:18">
      <c r="A11" s="4">
        <v>409</v>
      </c>
      <c r="B11" s="15" t="s">
        <v>52</v>
      </c>
      <c r="C11" s="4"/>
      <c r="D11" s="1"/>
      <c r="E11" s="15"/>
      <c r="F11" s="25"/>
      <c r="G11" s="1"/>
      <c r="H11" s="15"/>
      <c r="I11" s="40"/>
      <c r="J11" s="38">
        <v>-2</v>
      </c>
      <c r="K11" s="31"/>
      <c r="L11" s="31"/>
      <c r="M11" s="31"/>
      <c r="N11" s="38">
        <v>-3</v>
      </c>
      <c r="O11" s="31"/>
      <c r="P11" s="28"/>
      <c r="Q11" s="15"/>
      <c r="R11" s="72">
        <f t="shared" si="0"/>
        <v>75</v>
      </c>
    </row>
    <row r="12" spans="1:18">
      <c r="A12" s="4">
        <v>410</v>
      </c>
      <c r="B12" s="15" t="s">
        <v>30</v>
      </c>
      <c r="C12" s="4"/>
      <c r="D12" s="1"/>
      <c r="E12" s="15"/>
      <c r="F12" s="25"/>
      <c r="G12" s="1"/>
      <c r="H12" s="15"/>
      <c r="I12" s="50"/>
      <c r="J12" s="49">
        <v>-1</v>
      </c>
      <c r="K12" s="2"/>
      <c r="L12" s="44"/>
      <c r="M12" s="44">
        <v>3</v>
      </c>
      <c r="N12" s="44"/>
      <c r="O12" s="44"/>
      <c r="P12" s="41"/>
      <c r="Q12" s="15"/>
      <c r="R12" s="72">
        <f t="shared" si="0"/>
        <v>82</v>
      </c>
    </row>
    <row r="13" spans="1:18">
      <c r="A13" s="4">
        <v>411</v>
      </c>
      <c r="B13" s="15" t="s">
        <v>31</v>
      </c>
      <c r="C13" s="4"/>
      <c r="D13" s="1"/>
      <c r="E13" s="15"/>
      <c r="F13" s="25"/>
      <c r="G13" s="1"/>
      <c r="H13" s="15"/>
      <c r="I13" s="25">
        <v>3</v>
      </c>
      <c r="J13" s="2"/>
      <c r="K13" s="45"/>
      <c r="L13" s="2"/>
      <c r="M13" s="2"/>
      <c r="N13" s="2">
        <v>-2</v>
      </c>
      <c r="O13" s="2"/>
      <c r="P13" s="35"/>
      <c r="Q13" s="15"/>
      <c r="R13" s="72">
        <f t="shared" si="0"/>
        <v>81</v>
      </c>
    </row>
    <row r="14" spans="1:18">
      <c r="A14" s="4">
        <v>412</v>
      </c>
      <c r="B14" s="15" t="s">
        <v>32</v>
      </c>
      <c r="C14" s="4"/>
      <c r="D14" s="1"/>
      <c r="E14" s="15"/>
      <c r="F14" s="25"/>
      <c r="G14" s="1"/>
      <c r="H14" s="15"/>
      <c r="I14" s="25">
        <v>3</v>
      </c>
      <c r="J14" s="2"/>
      <c r="K14" s="2"/>
      <c r="L14" s="2"/>
      <c r="M14" s="2"/>
      <c r="N14" s="2">
        <v>-1</v>
      </c>
      <c r="O14" s="2"/>
      <c r="P14" s="11"/>
      <c r="Q14" s="15"/>
      <c r="R14" s="72">
        <f t="shared" si="0"/>
        <v>82</v>
      </c>
    </row>
    <row r="15" spans="1:18">
      <c r="A15" s="4">
        <v>501</v>
      </c>
      <c r="B15" s="15" t="s">
        <v>33</v>
      </c>
      <c r="C15" s="4"/>
      <c r="D15" s="1"/>
      <c r="E15" s="15"/>
      <c r="F15" s="25"/>
      <c r="G15" s="1"/>
      <c r="H15" s="15"/>
      <c r="I15" s="40"/>
      <c r="J15" s="31">
        <v>-3</v>
      </c>
      <c r="K15" s="31"/>
      <c r="L15" s="31"/>
      <c r="M15" s="31">
        <v>3</v>
      </c>
      <c r="N15" s="31"/>
      <c r="O15" s="31"/>
      <c r="P15" s="28"/>
      <c r="Q15" s="15"/>
      <c r="R15" s="72">
        <f t="shared" si="0"/>
        <v>80</v>
      </c>
    </row>
    <row r="16" spans="1:18">
      <c r="A16" s="4">
        <v>502</v>
      </c>
      <c r="B16" s="15" t="s">
        <v>34</v>
      </c>
      <c r="C16" s="4"/>
      <c r="D16" s="1"/>
      <c r="E16" s="15"/>
      <c r="F16" s="25"/>
      <c r="G16" s="1"/>
      <c r="H16" s="15"/>
      <c r="I16" s="25"/>
      <c r="J16" s="2">
        <v>-2</v>
      </c>
      <c r="K16" s="2"/>
      <c r="L16" s="2"/>
      <c r="M16" s="2"/>
      <c r="N16" s="2">
        <v>-3</v>
      </c>
      <c r="O16" s="2"/>
      <c r="P16" s="11"/>
      <c r="Q16" s="15"/>
      <c r="R16" s="72">
        <f t="shared" si="0"/>
        <v>75</v>
      </c>
    </row>
    <row r="17" spans="1:18">
      <c r="A17" s="4">
        <v>503</v>
      </c>
      <c r="B17" s="15" t="s">
        <v>35</v>
      </c>
      <c r="C17" s="4"/>
      <c r="D17" s="1"/>
      <c r="E17" s="15"/>
      <c r="F17" s="25"/>
      <c r="G17" s="1"/>
      <c r="H17" s="15"/>
      <c r="I17" s="4">
        <v>3</v>
      </c>
      <c r="J17" s="1"/>
      <c r="K17" s="1"/>
      <c r="L17" s="1"/>
      <c r="M17" s="1"/>
      <c r="N17" s="1">
        <v>-4</v>
      </c>
      <c r="O17" s="1"/>
      <c r="P17" s="1"/>
      <c r="Q17" s="15"/>
      <c r="R17" s="72">
        <f t="shared" si="0"/>
        <v>79</v>
      </c>
    </row>
    <row r="18" spans="1:18">
      <c r="A18" s="4">
        <v>504</v>
      </c>
      <c r="B18" s="15" t="s">
        <v>36</v>
      </c>
      <c r="C18" s="4"/>
      <c r="D18" s="1"/>
      <c r="E18" s="15"/>
      <c r="F18" s="25"/>
      <c r="G18" s="1"/>
      <c r="H18" s="15"/>
      <c r="I18" s="4"/>
      <c r="J18" s="1">
        <v>-1</v>
      </c>
      <c r="K18" s="1"/>
      <c r="L18" s="1"/>
      <c r="M18" s="1">
        <v>3</v>
      </c>
      <c r="N18" s="1"/>
      <c r="O18" s="1"/>
      <c r="P18" s="1"/>
      <c r="Q18" s="15"/>
      <c r="R18" s="72">
        <f t="shared" si="0"/>
        <v>82</v>
      </c>
    </row>
    <row r="19" spans="1:18">
      <c r="A19" s="4">
        <v>505</v>
      </c>
      <c r="B19" s="15" t="s">
        <v>37</v>
      </c>
      <c r="C19" s="4"/>
      <c r="D19" s="1"/>
      <c r="E19" s="15"/>
      <c r="F19" s="25"/>
      <c r="G19" s="1"/>
      <c r="H19" s="15"/>
      <c r="I19" s="4">
        <v>3</v>
      </c>
      <c r="J19" s="1"/>
      <c r="K19" s="1"/>
      <c r="L19" s="1"/>
      <c r="M19" s="1"/>
      <c r="N19" s="1">
        <v>-3</v>
      </c>
      <c r="O19" s="1"/>
      <c r="P19" s="1"/>
      <c r="Q19" s="15"/>
      <c r="R19" s="72">
        <f t="shared" si="0"/>
        <v>80</v>
      </c>
    </row>
    <row r="20" spans="1:18">
      <c r="A20" s="4">
        <v>506</v>
      </c>
      <c r="B20" s="15" t="s">
        <v>38</v>
      </c>
      <c r="C20" s="4"/>
      <c r="D20" s="1"/>
      <c r="E20" s="15"/>
      <c r="F20" s="25"/>
      <c r="G20" s="1"/>
      <c r="H20" s="15"/>
      <c r="I20" s="4">
        <v>3</v>
      </c>
      <c r="J20" s="1"/>
      <c r="K20" s="1"/>
      <c r="L20" s="1"/>
      <c r="M20" s="1">
        <v>3</v>
      </c>
      <c r="N20" s="1"/>
      <c r="O20" s="1"/>
      <c r="P20" s="1"/>
      <c r="Q20" s="15"/>
      <c r="R20" s="72">
        <f t="shared" si="0"/>
        <v>86</v>
      </c>
    </row>
    <row r="21" spans="1:18">
      <c r="A21" s="4">
        <v>507</v>
      </c>
      <c r="B21" s="15" t="s">
        <v>39</v>
      </c>
      <c r="C21" s="4"/>
      <c r="D21" s="1"/>
      <c r="E21" s="15"/>
      <c r="F21" s="25"/>
      <c r="G21" s="1"/>
      <c r="H21" s="15"/>
      <c r="I21" s="4">
        <v>3</v>
      </c>
      <c r="J21" s="1"/>
      <c r="K21" s="1"/>
      <c r="L21" s="1"/>
      <c r="M21" s="1">
        <v>3</v>
      </c>
      <c r="N21" s="1"/>
      <c r="O21" s="1"/>
      <c r="P21" s="1"/>
      <c r="Q21" s="15"/>
      <c r="R21" s="72">
        <f t="shared" si="0"/>
        <v>86</v>
      </c>
    </row>
    <row r="22" spans="1:18">
      <c r="A22" s="4">
        <v>508</v>
      </c>
      <c r="B22" s="15" t="s">
        <v>92</v>
      </c>
      <c r="C22" s="4"/>
      <c r="D22" s="1"/>
      <c r="E22" s="15"/>
      <c r="F22" s="25"/>
      <c r="G22" s="1"/>
      <c r="H22" s="15"/>
      <c r="I22" s="4"/>
      <c r="J22" s="1">
        <v>-1</v>
      </c>
      <c r="K22" s="1"/>
      <c r="L22" s="1"/>
      <c r="M22" s="57">
        <v>3</v>
      </c>
      <c r="N22" s="57"/>
      <c r="O22" s="1"/>
      <c r="P22" s="1"/>
      <c r="Q22" s="15"/>
      <c r="R22" s="72">
        <f t="shared" si="0"/>
        <v>82</v>
      </c>
    </row>
    <row r="23" spans="1:18">
      <c r="A23" s="4">
        <v>509</v>
      </c>
      <c r="B23" s="15" t="s">
        <v>93</v>
      </c>
      <c r="C23" s="4"/>
      <c r="D23" s="1"/>
      <c r="E23" s="15"/>
      <c r="F23" s="25"/>
      <c r="G23" s="1"/>
      <c r="H23" s="15"/>
      <c r="I23" s="4">
        <v>3</v>
      </c>
      <c r="J23" s="1"/>
      <c r="K23" s="1"/>
      <c r="L23" s="1"/>
      <c r="M23" s="1">
        <v>3</v>
      </c>
      <c r="N23" s="1"/>
      <c r="O23" s="1"/>
      <c r="P23" s="1"/>
      <c r="Q23" s="15"/>
      <c r="R23" s="72">
        <f t="shared" si="0"/>
        <v>86</v>
      </c>
    </row>
    <row r="24" spans="1:18">
      <c r="A24" s="4">
        <v>510</v>
      </c>
      <c r="B24" s="15" t="s">
        <v>94</v>
      </c>
      <c r="C24" s="4"/>
      <c r="D24" s="1"/>
      <c r="E24" s="15"/>
      <c r="F24" s="25"/>
      <c r="G24" s="1"/>
      <c r="H24" s="15"/>
      <c r="I24" s="4">
        <v>3</v>
      </c>
      <c r="J24" s="1"/>
      <c r="K24" s="1"/>
      <c r="L24" s="1"/>
      <c r="M24" s="1">
        <v>3</v>
      </c>
      <c r="N24" s="1"/>
      <c r="O24" s="1"/>
      <c r="P24" s="1"/>
      <c r="Q24" s="15"/>
      <c r="R24" s="72">
        <f t="shared" si="0"/>
        <v>86</v>
      </c>
    </row>
    <row r="25" spans="1:18">
      <c r="A25" s="4">
        <v>511</v>
      </c>
      <c r="B25" s="15" t="s">
        <v>95</v>
      </c>
      <c r="C25" s="4"/>
      <c r="D25" s="1"/>
      <c r="E25" s="15"/>
      <c r="F25" s="25"/>
      <c r="G25" s="1"/>
      <c r="H25" s="15"/>
      <c r="I25" s="4">
        <v>3</v>
      </c>
      <c r="J25" s="1"/>
      <c r="K25" s="1"/>
      <c r="L25" s="1"/>
      <c r="M25" s="1">
        <v>3</v>
      </c>
      <c r="N25" s="1"/>
      <c r="O25" s="1"/>
      <c r="P25" s="1"/>
      <c r="Q25" s="15"/>
      <c r="R25" s="72">
        <f t="shared" si="0"/>
        <v>86</v>
      </c>
    </row>
    <row r="26" spans="1:18">
      <c r="A26" s="4">
        <v>601</v>
      </c>
      <c r="B26" s="15" t="s">
        <v>40</v>
      </c>
      <c r="C26" s="4"/>
      <c r="D26" s="1"/>
      <c r="E26" s="15"/>
      <c r="F26" s="25"/>
      <c r="G26" s="1"/>
      <c r="H26" s="15"/>
      <c r="I26" s="4"/>
      <c r="J26" s="1"/>
      <c r="K26" s="1"/>
      <c r="L26" s="9"/>
      <c r="M26" s="1"/>
      <c r="N26" s="1"/>
      <c r="O26" s="10"/>
      <c r="P26" s="1"/>
      <c r="Q26" s="15"/>
      <c r="R26" s="72">
        <f t="shared" si="0"/>
        <v>80</v>
      </c>
    </row>
    <row r="27" spans="1:18">
      <c r="A27" s="4">
        <v>602</v>
      </c>
      <c r="B27" s="15" t="s">
        <v>41</v>
      </c>
      <c r="C27" s="4"/>
      <c r="D27" s="1"/>
      <c r="E27" s="15"/>
      <c r="F27" s="25"/>
      <c r="G27" s="1"/>
      <c r="H27" s="15"/>
      <c r="I27" s="4"/>
      <c r="J27" s="1"/>
      <c r="K27" s="1"/>
      <c r="L27" s="9"/>
      <c r="M27" s="1"/>
      <c r="N27" s="1"/>
      <c r="O27" s="10"/>
      <c r="P27" s="1"/>
      <c r="Q27" s="15"/>
      <c r="R27" s="72">
        <f t="shared" si="0"/>
        <v>80</v>
      </c>
    </row>
    <row r="28" spans="1:18">
      <c r="A28" s="4">
        <v>603</v>
      </c>
      <c r="B28" s="15" t="s">
        <v>42</v>
      </c>
      <c r="C28" s="4"/>
      <c r="D28" s="1"/>
      <c r="E28" s="15"/>
      <c r="F28" s="25"/>
      <c r="G28" s="1"/>
      <c r="H28" s="15"/>
      <c r="I28" s="4"/>
      <c r="J28" s="1"/>
      <c r="K28" s="1"/>
      <c r="L28" s="9"/>
      <c r="M28" s="1"/>
      <c r="N28" s="1"/>
      <c r="O28" s="10"/>
      <c r="P28" s="1"/>
      <c r="Q28" s="15"/>
      <c r="R28" s="72">
        <f t="shared" si="0"/>
        <v>80</v>
      </c>
    </row>
    <row r="29" spans="1:18">
      <c r="A29" s="4">
        <v>604</v>
      </c>
      <c r="B29" s="15" t="s">
        <v>43</v>
      </c>
      <c r="C29" s="4"/>
      <c r="D29" s="1"/>
      <c r="E29" s="15"/>
      <c r="F29" s="25"/>
      <c r="G29" s="1"/>
      <c r="H29" s="15"/>
      <c r="I29" s="4"/>
      <c r="J29" s="1"/>
      <c r="K29" s="1"/>
      <c r="L29" s="9"/>
      <c r="M29" s="1"/>
      <c r="N29" s="1"/>
      <c r="O29" s="10"/>
      <c r="P29" s="1"/>
      <c r="Q29" s="15"/>
      <c r="R29" s="72">
        <f t="shared" si="0"/>
        <v>80</v>
      </c>
    </row>
    <row r="30" spans="1:18">
      <c r="A30" s="4">
        <v>605</v>
      </c>
      <c r="B30" s="15" t="s">
        <v>44</v>
      </c>
      <c r="C30" s="4"/>
      <c r="D30" s="1"/>
      <c r="E30" s="15"/>
      <c r="F30" s="25"/>
      <c r="G30" s="1"/>
      <c r="H30" s="15"/>
      <c r="I30" s="4"/>
      <c r="J30" s="9"/>
      <c r="K30" s="1"/>
      <c r="L30" s="9"/>
      <c r="M30" s="1"/>
      <c r="N30" s="1"/>
      <c r="O30" s="10"/>
      <c r="P30" s="1"/>
      <c r="Q30" s="15"/>
      <c r="R30" s="72">
        <f t="shared" si="0"/>
        <v>80</v>
      </c>
    </row>
    <row r="31" spans="1:18">
      <c r="A31" s="4">
        <v>606</v>
      </c>
      <c r="B31" s="15" t="s">
        <v>45</v>
      </c>
      <c r="C31" s="4"/>
      <c r="D31" s="1"/>
      <c r="E31" s="15"/>
      <c r="F31" s="25"/>
      <c r="G31" s="1"/>
      <c r="H31" s="15"/>
      <c r="I31" s="4"/>
      <c r="J31" s="9"/>
      <c r="K31" s="1"/>
      <c r="L31" s="9"/>
      <c r="M31" s="1"/>
      <c r="N31" s="1"/>
      <c r="O31" s="10"/>
      <c r="P31" s="1"/>
      <c r="Q31" s="15"/>
      <c r="R31" s="72">
        <f t="shared" si="0"/>
        <v>80</v>
      </c>
    </row>
    <row r="32" spans="1:18">
      <c r="A32" s="4">
        <v>607</v>
      </c>
      <c r="B32" s="15" t="s">
        <v>46</v>
      </c>
      <c r="C32" s="4"/>
      <c r="D32" s="1"/>
      <c r="E32" s="15"/>
      <c r="F32" s="18"/>
      <c r="G32" s="1"/>
      <c r="H32" s="15"/>
      <c r="I32" s="4"/>
      <c r="J32" s="9"/>
      <c r="K32" s="2"/>
      <c r="L32" s="34"/>
      <c r="M32" s="1"/>
      <c r="N32" s="1"/>
      <c r="O32" s="28"/>
      <c r="P32" s="1"/>
      <c r="Q32" s="15"/>
      <c r="R32" s="72">
        <f t="shared" si="0"/>
        <v>80</v>
      </c>
    </row>
    <row r="33" spans="1:19">
      <c r="A33" s="4">
        <v>608</v>
      </c>
      <c r="B33" s="15" t="s">
        <v>96</v>
      </c>
      <c r="C33" s="4"/>
      <c r="D33" s="1"/>
      <c r="E33" s="15"/>
      <c r="F33" s="4"/>
      <c r="G33" s="1"/>
      <c r="H33" s="15"/>
      <c r="I33" s="4"/>
      <c r="J33" s="9"/>
      <c r="K33" s="2"/>
      <c r="L33" s="2"/>
      <c r="M33" s="26"/>
      <c r="N33" s="26"/>
      <c r="O33" s="1"/>
      <c r="P33" s="1"/>
      <c r="Q33" s="15"/>
      <c r="R33" s="72">
        <f t="shared" si="0"/>
        <v>80</v>
      </c>
    </row>
    <row r="34" spans="1:19">
      <c r="A34" s="4">
        <v>609</v>
      </c>
      <c r="B34" s="15" t="s">
        <v>97</v>
      </c>
      <c r="C34" s="4"/>
      <c r="D34" s="1"/>
      <c r="E34" s="15"/>
      <c r="F34" s="4"/>
      <c r="G34" s="1"/>
      <c r="H34" s="15"/>
      <c r="I34" s="4"/>
      <c r="J34" s="9"/>
      <c r="K34" s="2"/>
      <c r="L34" s="2"/>
      <c r="M34" s="1"/>
      <c r="N34" s="1"/>
      <c r="O34" s="1"/>
      <c r="P34" s="1"/>
      <c r="Q34" s="15"/>
      <c r="R34" s="72">
        <f t="shared" si="0"/>
        <v>80</v>
      </c>
    </row>
    <row r="35" spans="1:19">
      <c r="A35" s="24">
        <v>610</v>
      </c>
      <c r="B35" s="33" t="s">
        <v>98</v>
      </c>
      <c r="C35" s="24"/>
      <c r="D35" s="57"/>
      <c r="E35" s="33"/>
      <c r="F35" s="24"/>
      <c r="G35" s="57"/>
      <c r="H35" s="33"/>
      <c r="I35" s="24"/>
      <c r="J35" s="60"/>
      <c r="K35" s="44"/>
      <c r="L35" s="44"/>
      <c r="M35" s="57"/>
      <c r="N35" s="57"/>
      <c r="O35" s="57"/>
      <c r="P35" s="57"/>
      <c r="Q35" s="33"/>
      <c r="R35" s="75">
        <f t="shared" si="0"/>
        <v>80</v>
      </c>
    </row>
    <row r="36" spans="1:19">
      <c r="A36" s="61">
        <v>611</v>
      </c>
      <c r="B36" s="42" t="s">
        <v>99</v>
      </c>
      <c r="C36" s="17"/>
      <c r="D36" s="2"/>
      <c r="E36" s="22"/>
      <c r="F36" s="17"/>
      <c r="G36" s="2"/>
      <c r="H36" s="22"/>
      <c r="I36" s="17"/>
      <c r="J36" s="2"/>
      <c r="K36" s="2"/>
      <c r="L36" s="2"/>
      <c r="M36" s="2"/>
      <c r="N36" s="2"/>
      <c r="O36" s="2"/>
      <c r="P36" s="2"/>
      <c r="Q36" s="22"/>
      <c r="R36" s="75">
        <f t="shared" si="0"/>
        <v>80</v>
      </c>
      <c r="S36" s="28"/>
    </row>
    <row r="37" spans="1:19" ht="17.25" thickBot="1">
      <c r="A37" s="62">
        <v>612</v>
      </c>
      <c r="B37" s="74" t="s">
        <v>100</v>
      </c>
      <c r="C37" s="23"/>
      <c r="D37" s="32"/>
      <c r="E37" s="63"/>
      <c r="F37" s="23"/>
      <c r="G37" s="32"/>
      <c r="H37" s="63"/>
      <c r="I37" s="23"/>
      <c r="J37" s="32"/>
      <c r="K37" s="32"/>
      <c r="L37" s="32"/>
      <c r="M37" s="32"/>
      <c r="N37" s="32"/>
      <c r="O37" s="32"/>
      <c r="P37" s="32"/>
      <c r="Q37" s="63"/>
      <c r="R37" s="73">
        <f t="shared" si="0"/>
        <v>80</v>
      </c>
      <c r="S37" s="28"/>
    </row>
    <row r="38" spans="1:19">
      <c r="Q38" s="28"/>
      <c r="R38" s="28"/>
      <c r="S38" s="28"/>
    </row>
  </sheetData>
  <mergeCells count="5">
    <mergeCell ref="A1:B1"/>
    <mergeCell ref="C1:E1"/>
    <mergeCell ref="F1:H1"/>
    <mergeCell ref="I1:P1"/>
    <mergeCell ref="R1:R2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37"/>
  <sheetViews>
    <sheetView zoomScale="80" zoomScaleNormal="80" workbookViewId="0">
      <selection activeCell="R3" sqref="R3:R25"/>
    </sheetView>
  </sheetViews>
  <sheetFormatPr defaultRowHeight="16.5"/>
  <sheetData>
    <row r="1" spans="1:18" ht="17.25" thickBot="1">
      <c r="A1" s="92"/>
      <c r="B1" s="92"/>
      <c r="C1" s="93" t="s">
        <v>0</v>
      </c>
      <c r="D1" s="93"/>
      <c r="E1" s="93"/>
      <c r="F1" s="94" t="s">
        <v>1</v>
      </c>
      <c r="G1" s="95"/>
      <c r="H1" s="96"/>
      <c r="I1" s="100" t="s">
        <v>57</v>
      </c>
      <c r="J1" s="101"/>
      <c r="K1" s="101"/>
      <c r="L1" s="101"/>
      <c r="M1" s="101"/>
      <c r="N1" s="101"/>
      <c r="O1" s="101"/>
      <c r="P1" s="102"/>
      <c r="Q1" s="58" t="s">
        <v>53</v>
      </c>
      <c r="R1" s="103" t="s">
        <v>3</v>
      </c>
    </row>
    <row r="2" spans="1:18" ht="83.25" thickBot="1">
      <c r="A2" s="57" t="s">
        <v>4</v>
      </c>
      <c r="B2" s="60" t="s">
        <v>5</v>
      </c>
      <c r="C2" s="19" t="s">
        <v>6</v>
      </c>
      <c r="D2" s="27" t="s">
        <v>7</v>
      </c>
      <c r="E2" s="20" t="s">
        <v>8</v>
      </c>
      <c r="F2" s="19" t="s">
        <v>9</v>
      </c>
      <c r="G2" s="27" t="s">
        <v>10</v>
      </c>
      <c r="H2" s="21" t="s">
        <v>11</v>
      </c>
      <c r="I2" s="19" t="s">
        <v>12</v>
      </c>
      <c r="J2" s="27" t="s">
        <v>13</v>
      </c>
      <c r="K2" s="30" t="s">
        <v>14</v>
      </c>
      <c r="L2" s="30" t="s">
        <v>15</v>
      </c>
      <c r="M2" s="27" t="s">
        <v>16</v>
      </c>
      <c r="N2" s="27" t="s">
        <v>17</v>
      </c>
      <c r="O2" s="27" t="s">
        <v>18</v>
      </c>
      <c r="P2" s="27" t="s">
        <v>19</v>
      </c>
      <c r="Q2" s="30" t="s">
        <v>54</v>
      </c>
      <c r="R2" s="104"/>
    </row>
    <row r="3" spans="1:18">
      <c r="A3" s="12">
        <v>401</v>
      </c>
      <c r="B3" s="14" t="s">
        <v>22</v>
      </c>
      <c r="C3" s="12"/>
      <c r="D3" s="13"/>
      <c r="E3" s="14"/>
      <c r="F3" s="37">
        <v>3</v>
      </c>
      <c r="G3" s="13"/>
      <c r="H3" s="51"/>
      <c r="I3" s="12">
        <v>3</v>
      </c>
      <c r="J3" s="13"/>
      <c r="K3" s="13"/>
      <c r="L3" s="13"/>
      <c r="M3" s="13"/>
      <c r="N3" s="13">
        <v>-1</v>
      </c>
      <c r="O3" s="13"/>
      <c r="P3" s="13"/>
      <c r="Q3" s="14"/>
      <c r="R3" s="71">
        <f t="shared" ref="R3:R37" si="0">80+SUM(C3:Q3)</f>
        <v>85</v>
      </c>
    </row>
    <row r="4" spans="1:18">
      <c r="A4" s="4">
        <v>402</v>
      </c>
      <c r="B4" s="15" t="s">
        <v>23</v>
      </c>
      <c r="C4" s="4"/>
      <c r="D4" s="1"/>
      <c r="E4" s="15"/>
      <c r="F4" s="25">
        <v>3</v>
      </c>
      <c r="G4" s="3"/>
      <c r="H4" s="15"/>
      <c r="I4" s="4"/>
      <c r="J4" s="1">
        <v>-5</v>
      </c>
      <c r="K4" s="1"/>
      <c r="L4" s="1"/>
      <c r="M4" s="1"/>
      <c r="N4" s="1">
        <v>-5</v>
      </c>
      <c r="O4" s="1"/>
      <c r="P4" s="1"/>
      <c r="Q4" s="15"/>
      <c r="R4" s="72">
        <f t="shared" si="0"/>
        <v>73</v>
      </c>
    </row>
    <row r="5" spans="1:18">
      <c r="A5" s="4">
        <v>403</v>
      </c>
      <c r="B5" s="15" t="s">
        <v>24</v>
      </c>
      <c r="C5" s="4"/>
      <c r="D5" s="1"/>
      <c r="E5" s="15"/>
      <c r="F5" s="25">
        <v>3</v>
      </c>
      <c r="G5" s="31"/>
      <c r="H5" s="15"/>
      <c r="I5" s="4"/>
      <c r="J5" s="1">
        <v>-5</v>
      </c>
      <c r="K5" s="1"/>
      <c r="L5" s="1"/>
      <c r="M5" s="1"/>
      <c r="N5" s="1">
        <v>-5</v>
      </c>
      <c r="O5" s="1"/>
      <c r="P5" s="1"/>
      <c r="Q5" s="15"/>
      <c r="R5" s="72">
        <f t="shared" si="0"/>
        <v>73</v>
      </c>
    </row>
    <row r="6" spans="1:18">
      <c r="A6" s="4">
        <v>404</v>
      </c>
      <c r="B6" s="15" t="s">
        <v>25</v>
      </c>
      <c r="C6" s="4"/>
      <c r="D6" s="1"/>
      <c r="E6" s="15"/>
      <c r="F6" s="25">
        <v>3</v>
      </c>
      <c r="G6" s="1"/>
      <c r="H6" s="15"/>
      <c r="I6" s="4"/>
      <c r="J6" s="1">
        <v>-6</v>
      </c>
      <c r="K6" s="1"/>
      <c r="L6" s="1"/>
      <c r="M6" s="1"/>
      <c r="N6" s="1">
        <v>-4</v>
      </c>
      <c r="O6" s="1"/>
      <c r="P6" s="1"/>
      <c r="Q6" s="15"/>
      <c r="R6" s="72">
        <f t="shared" si="0"/>
        <v>73</v>
      </c>
    </row>
    <row r="7" spans="1:18">
      <c r="A7" s="4">
        <v>405</v>
      </c>
      <c r="B7" s="15" t="s">
        <v>26</v>
      </c>
      <c r="C7" s="4"/>
      <c r="D7" s="1"/>
      <c r="E7" s="15"/>
      <c r="F7" s="25"/>
      <c r="G7" s="1">
        <v>-4</v>
      </c>
      <c r="H7" s="15"/>
      <c r="I7" s="4">
        <v>3</v>
      </c>
      <c r="J7" s="1"/>
      <c r="K7" s="1"/>
      <c r="L7" s="1"/>
      <c r="M7" s="1"/>
      <c r="N7" s="1">
        <v>-2</v>
      </c>
      <c r="O7" s="1"/>
      <c r="P7" s="1"/>
      <c r="Q7" s="15"/>
      <c r="R7" s="72">
        <f t="shared" si="0"/>
        <v>77</v>
      </c>
    </row>
    <row r="8" spans="1:18">
      <c r="A8" s="4">
        <v>406</v>
      </c>
      <c r="B8" s="15" t="s">
        <v>27</v>
      </c>
      <c r="C8" s="4"/>
      <c r="D8" s="1"/>
      <c r="E8" s="15"/>
      <c r="F8" s="25"/>
      <c r="G8" s="1">
        <v>-2</v>
      </c>
      <c r="H8" s="15"/>
      <c r="I8" s="4"/>
      <c r="J8" s="1">
        <v>-2</v>
      </c>
      <c r="K8" s="1"/>
      <c r="L8" s="1"/>
      <c r="M8" s="1">
        <v>3</v>
      </c>
      <c r="N8" s="1"/>
      <c r="O8" s="1"/>
      <c r="P8" s="1"/>
      <c r="Q8" s="15"/>
      <c r="R8" s="72">
        <f t="shared" si="0"/>
        <v>79</v>
      </c>
    </row>
    <row r="9" spans="1:18">
      <c r="A9" s="4">
        <v>407</v>
      </c>
      <c r="B9" s="15" t="s">
        <v>28</v>
      </c>
      <c r="C9" s="4"/>
      <c r="D9" s="1"/>
      <c r="E9" s="15"/>
      <c r="F9" s="25"/>
      <c r="G9" s="1">
        <v>-6</v>
      </c>
      <c r="H9" s="15"/>
      <c r="I9" s="4"/>
      <c r="J9" s="1">
        <v>-1</v>
      </c>
      <c r="K9" s="1"/>
      <c r="L9" s="1"/>
      <c r="M9" s="1"/>
      <c r="N9" s="1">
        <v>-1</v>
      </c>
      <c r="O9" s="1"/>
      <c r="P9" s="1"/>
      <c r="Q9" s="15"/>
      <c r="R9" s="72">
        <f t="shared" si="0"/>
        <v>72</v>
      </c>
    </row>
    <row r="10" spans="1:18">
      <c r="A10" s="4">
        <v>408</v>
      </c>
      <c r="B10" s="15" t="s">
        <v>29</v>
      </c>
      <c r="C10" s="4"/>
      <c r="D10" s="1"/>
      <c r="E10" s="15"/>
      <c r="F10" s="25"/>
      <c r="G10" s="1">
        <v>-4</v>
      </c>
      <c r="H10" s="15"/>
      <c r="I10" s="25"/>
      <c r="J10" s="3">
        <v>-2</v>
      </c>
      <c r="K10" s="2"/>
      <c r="L10" s="2"/>
      <c r="M10" s="2">
        <v>3</v>
      </c>
      <c r="N10" s="2"/>
      <c r="O10" s="2"/>
      <c r="P10" s="46"/>
      <c r="Q10" s="15"/>
      <c r="R10" s="72">
        <f t="shared" si="0"/>
        <v>77</v>
      </c>
    </row>
    <row r="11" spans="1:18">
      <c r="A11" s="4">
        <v>409</v>
      </c>
      <c r="B11" s="15" t="s">
        <v>52</v>
      </c>
      <c r="C11" s="4"/>
      <c r="D11" s="1"/>
      <c r="E11" s="15"/>
      <c r="F11" s="25"/>
      <c r="G11" s="1">
        <v>-4</v>
      </c>
      <c r="H11" s="15"/>
      <c r="I11" s="40">
        <v>3</v>
      </c>
      <c r="J11" s="38"/>
      <c r="K11" s="31"/>
      <c r="L11" s="31"/>
      <c r="M11" s="31"/>
      <c r="N11" s="38">
        <v>-2</v>
      </c>
      <c r="O11" s="31"/>
      <c r="P11" s="28"/>
      <c r="Q11" s="15"/>
      <c r="R11" s="72">
        <f t="shared" si="0"/>
        <v>77</v>
      </c>
    </row>
    <row r="12" spans="1:18">
      <c r="A12" s="4">
        <v>410</v>
      </c>
      <c r="B12" s="15" t="s">
        <v>30</v>
      </c>
      <c r="C12" s="4"/>
      <c r="D12" s="1"/>
      <c r="E12" s="15"/>
      <c r="F12" s="25"/>
      <c r="G12" s="1">
        <v>-4</v>
      </c>
      <c r="H12" s="15"/>
      <c r="I12" s="50"/>
      <c r="J12" s="49">
        <v>-3</v>
      </c>
      <c r="K12" s="2"/>
      <c r="L12" s="44"/>
      <c r="M12" s="44">
        <v>3</v>
      </c>
      <c r="N12" s="44"/>
      <c r="O12" s="44"/>
      <c r="P12" s="41"/>
      <c r="Q12" s="15"/>
      <c r="R12" s="72">
        <f t="shared" si="0"/>
        <v>76</v>
      </c>
    </row>
    <row r="13" spans="1:18">
      <c r="A13" s="4">
        <v>411</v>
      </c>
      <c r="B13" s="15" t="s">
        <v>31</v>
      </c>
      <c r="C13" s="4"/>
      <c r="D13" s="1"/>
      <c r="E13" s="15"/>
      <c r="F13" s="25"/>
      <c r="G13" s="1">
        <v>-2</v>
      </c>
      <c r="H13" s="15"/>
      <c r="I13" s="25"/>
      <c r="J13" s="2">
        <v>-2</v>
      </c>
      <c r="K13" s="45"/>
      <c r="L13" s="2"/>
      <c r="M13" s="2"/>
      <c r="N13" s="2">
        <v>-3</v>
      </c>
      <c r="O13" s="2"/>
      <c r="P13" s="35"/>
      <c r="Q13" s="15"/>
      <c r="R13" s="72">
        <f t="shared" si="0"/>
        <v>73</v>
      </c>
    </row>
    <row r="14" spans="1:18">
      <c r="A14" s="4">
        <v>412</v>
      </c>
      <c r="B14" s="15" t="s">
        <v>32</v>
      </c>
      <c r="C14" s="4"/>
      <c r="D14" s="1"/>
      <c r="E14" s="15"/>
      <c r="F14" s="25"/>
      <c r="G14" s="1">
        <v>-2</v>
      </c>
      <c r="H14" s="15"/>
      <c r="I14" s="25">
        <v>3</v>
      </c>
      <c r="J14" s="2"/>
      <c r="K14" s="2"/>
      <c r="L14" s="2"/>
      <c r="M14" s="2"/>
      <c r="N14" s="2">
        <v>-4</v>
      </c>
      <c r="O14" s="2"/>
      <c r="P14" s="11"/>
      <c r="Q14" s="15"/>
      <c r="R14" s="72">
        <f t="shared" si="0"/>
        <v>77</v>
      </c>
    </row>
    <row r="15" spans="1:18">
      <c r="A15" s="4">
        <v>501</v>
      </c>
      <c r="B15" s="15" t="s">
        <v>33</v>
      </c>
      <c r="C15" s="4"/>
      <c r="D15" s="1"/>
      <c r="E15" s="15"/>
      <c r="F15" s="25">
        <v>3</v>
      </c>
      <c r="G15" s="1"/>
      <c r="H15" s="15"/>
      <c r="I15" s="40"/>
      <c r="J15" s="31">
        <v>-4</v>
      </c>
      <c r="K15" s="31"/>
      <c r="L15" s="31"/>
      <c r="M15" s="31">
        <v>3</v>
      </c>
      <c r="N15" s="31"/>
      <c r="O15" s="31"/>
      <c r="P15" s="28"/>
      <c r="Q15" s="15"/>
      <c r="R15" s="72">
        <f t="shared" si="0"/>
        <v>82</v>
      </c>
    </row>
    <row r="16" spans="1:18">
      <c r="A16" s="4">
        <v>502</v>
      </c>
      <c r="B16" s="15" t="s">
        <v>34</v>
      </c>
      <c r="C16" s="4"/>
      <c r="D16" s="1"/>
      <c r="E16" s="15"/>
      <c r="F16" s="25"/>
      <c r="G16" s="1">
        <v>-1</v>
      </c>
      <c r="H16" s="15"/>
      <c r="I16" s="25"/>
      <c r="J16" s="2">
        <v>-1</v>
      </c>
      <c r="K16" s="2"/>
      <c r="L16" s="2"/>
      <c r="M16" s="2"/>
      <c r="N16" s="2">
        <v>-1</v>
      </c>
      <c r="O16" s="2"/>
      <c r="P16" s="11"/>
      <c r="Q16" s="15"/>
      <c r="R16" s="72">
        <f t="shared" si="0"/>
        <v>77</v>
      </c>
    </row>
    <row r="17" spans="1:18">
      <c r="A17" s="4">
        <v>503</v>
      </c>
      <c r="B17" s="15" t="s">
        <v>35</v>
      </c>
      <c r="C17" s="4"/>
      <c r="D17" s="1"/>
      <c r="E17" s="15"/>
      <c r="F17" s="25">
        <v>3</v>
      </c>
      <c r="G17" s="1"/>
      <c r="H17" s="15"/>
      <c r="I17" s="4">
        <v>3</v>
      </c>
      <c r="J17" s="1"/>
      <c r="K17" s="1"/>
      <c r="L17" s="1"/>
      <c r="M17" s="1"/>
      <c r="N17" s="1">
        <v>-2</v>
      </c>
      <c r="O17" s="1"/>
      <c r="P17" s="1"/>
      <c r="Q17" s="15"/>
      <c r="R17" s="72">
        <f t="shared" si="0"/>
        <v>84</v>
      </c>
    </row>
    <row r="18" spans="1:18">
      <c r="A18" s="4">
        <v>504</v>
      </c>
      <c r="B18" s="15" t="s">
        <v>36</v>
      </c>
      <c r="C18" s="4"/>
      <c r="D18" s="1"/>
      <c r="E18" s="15"/>
      <c r="F18" s="25">
        <v>3</v>
      </c>
      <c r="G18" s="1"/>
      <c r="H18" s="15"/>
      <c r="I18" s="4"/>
      <c r="J18" s="1">
        <v>-2</v>
      </c>
      <c r="K18" s="1"/>
      <c r="L18" s="1"/>
      <c r="M18" s="1">
        <v>3</v>
      </c>
      <c r="N18" s="1"/>
      <c r="O18" s="1"/>
      <c r="P18" s="1"/>
      <c r="Q18" s="15"/>
      <c r="R18" s="72">
        <f t="shared" si="0"/>
        <v>84</v>
      </c>
    </row>
    <row r="19" spans="1:18">
      <c r="A19" s="4">
        <v>505</v>
      </c>
      <c r="B19" s="15" t="s">
        <v>37</v>
      </c>
      <c r="C19" s="4"/>
      <c r="D19" s="1"/>
      <c r="E19" s="15"/>
      <c r="F19" s="25">
        <v>3</v>
      </c>
      <c r="G19" s="1"/>
      <c r="H19" s="15"/>
      <c r="I19" s="4"/>
      <c r="J19" s="1">
        <v>-3</v>
      </c>
      <c r="K19" s="1"/>
      <c r="L19" s="1"/>
      <c r="M19" s="1"/>
      <c r="N19" s="1">
        <v>-4</v>
      </c>
      <c r="O19" s="1"/>
      <c r="P19" s="1"/>
      <c r="Q19" s="15"/>
      <c r="R19" s="72">
        <f t="shared" si="0"/>
        <v>76</v>
      </c>
    </row>
    <row r="20" spans="1:18">
      <c r="A20" s="4">
        <v>506</v>
      </c>
      <c r="B20" s="15" t="s">
        <v>38</v>
      </c>
      <c r="C20" s="4"/>
      <c r="D20" s="1"/>
      <c r="E20" s="15"/>
      <c r="F20" s="25">
        <v>3</v>
      </c>
      <c r="G20" s="1"/>
      <c r="H20" s="15"/>
      <c r="I20" s="4">
        <v>3</v>
      </c>
      <c r="J20" s="1"/>
      <c r="K20" s="1"/>
      <c r="L20" s="1"/>
      <c r="M20" s="1"/>
      <c r="N20" s="1">
        <v>-1</v>
      </c>
      <c r="O20" s="1"/>
      <c r="P20" s="1"/>
      <c r="Q20" s="15"/>
      <c r="R20" s="72">
        <f t="shared" si="0"/>
        <v>85</v>
      </c>
    </row>
    <row r="21" spans="1:18">
      <c r="A21" s="4">
        <v>507</v>
      </c>
      <c r="B21" s="15" t="s">
        <v>39</v>
      </c>
      <c r="C21" s="4"/>
      <c r="D21" s="1"/>
      <c r="E21" s="15"/>
      <c r="F21" s="25">
        <v>3</v>
      </c>
      <c r="G21" s="1"/>
      <c r="H21" s="15"/>
      <c r="I21" s="4">
        <v>3</v>
      </c>
      <c r="J21" s="1"/>
      <c r="K21" s="1"/>
      <c r="L21" s="1"/>
      <c r="M21" s="1">
        <v>3</v>
      </c>
      <c r="N21" s="1"/>
      <c r="O21" s="1"/>
      <c r="P21" s="1"/>
      <c r="Q21" s="15"/>
      <c r="R21" s="72">
        <f t="shared" si="0"/>
        <v>89</v>
      </c>
    </row>
    <row r="22" spans="1:18">
      <c r="A22" s="4">
        <v>508</v>
      </c>
      <c r="B22" s="15" t="s">
        <v>92</v>
      </c>
      <c r="C22" s="4"/>
      <c r="D22" s="1"/>
      <c r="E22" s="15"/>
      <c r="F22" s="25">
        <v>3</v>
      </c>
      <c r="G22" s="1"/>
      <c r="H22" s="15"/>
      <c r="I22" s="4">
        <v>3</v>
      </c>
      <c r="J22" s="1"/>
      <c r="K22" s="1"/>
      <c r="L22" s="1"/>
      <c r="M22" s="57">
        <v>3</v>
      </c>
      <c r="N22" s="57"/>
      <c r="O22" s="1"/>
      <c r="P22" s="1"/>
      <c r="Q22" s="15"/>
      <c r="R22" s="72">
        <f t="shared" si="0"/>
        <v>89</v>
      </c>
    </row>
    <row r="23" spans="1:18">
      <c r="A23" s="4">
        <v>509</v>
      </c>
      <c r="B23" s="15" t="s">
        <v>93</v>
      </c>
      <c r="C23" s="4"/>
      <c r="D23" s="1"/>
      <c r="E23" s="15"/>
      <c r="F23" s="25">
        <v>3</v>
      </c>
      <c r="G23" s="1"/>
      <c r="H23" s="15"/>
      <c r="I23" s="4">
        <v>3</v>
      </c>
      <c r="J23" s="1"/>
      <c r="K23" s="1"/>
      <c r="L23" s="1"/>
      <c r="M23" s="1">
        <v>3</v>
      </c>
      <c r="N23" s="1"/>
      <c r="O23" s="1"/>
      <c r="P23" s="1"/>
      <c r="Q23" s="15"/>
      <c r="R23" s="72">
        <f t="shared" si="0"/>
        <v>89</v>
      </c>
    </row>
    <row r="24" spans="1:18">
      <c r="A24" s="4">
        <v>510</v>
      </c>
      <c r="B24" s="15" t="s">
        <v>94</v>
      </c>
      <c r="C24" s="4"/>
      <c r="D24" s="1"/>
      <c r="E24" s="15"/>
      <c r="F24" s="25">
        <v>3</v>
      </c>
      <c r="G24" s="1"/>
      <c r="H24" s="15"/>
      <c r="I24" s="4">
        <v>3</v>
      </c>
      <c r="J24" s="1"/>
      <c r="K24" s="1"/>
      <c r="L24" s="1"/>
      <c r="M24" s="1">
        <v>3</v>
      </c>
      <c r="N24" s="1"/>
      <c r="O24" s="1"/>
      <c r="P24" s="1"/>
      <c r="Q24" s="15"/>
      <c r="R24" s="72">
        <f t="shared" si="0"/>
        <v>89</v>
      </c>
    </row>
    <row r="25" spans="1:18">
      <c r="A25" s="4">
        <v>511</v>
      </c>
      <c r="B25" s="15" t="s">
        <v>95</v>
      </c>
      <c r="C25" s="4"/>
      <c r="D25" s="1"/>
      <c r="E25" s="15"/>
      <c r="F25" s="25">
        <v>3</v>
      </c>
      <c r="G25" s="1"/>
      <c r="H25" s="15"/>
      <c r="I25" s="4">
        <v>3</v>
      </c>
      <c r="J25" s="1"/>
      <c r="K25" s="1"/>
      <c r="L25" s="1"/>
      <c r="M25" s="1">
        <v>3</v>
      </c>
      <c r="N25" s="1"/>
      <c r="O25" s="1"/>
      <c r="P25" s="1"/>
      <c r="Q25" s="15"/>
      <c r="R25" s="72">
        <f t="shared" si="0"/>
        <v>89</v>
      </c>
    </row>
    <row r="26" spans="1:18">
      <c r="A26" s="4">
        <v>601</v>
      </c>
      <c r="B26" s="15" t="s">
        <v>40</v>
      </c>
      <c r="C26" s="4"/>
      <c r="D26" s="1"/>
      <c r="E26" s="15"/>
      <c r="F26" s="25"/>
      <c r="G26" s="1"/>
      <c r="H26" s="15"/>
      <c r="I26" s="4"/>
      <c r="J26" s="1"/>
      <c r="K26" s="1"/>
      <c r="L26" s="9"/>
      <c r="M26" s="1"/>
      <c r="N26" s="1"/>
      <c r="O26" s="10"/>
      <c r="P26" s="1"/>
      <c r="Q26" s="15"/>
      <c r="R26" s="72">
        <f t="shared" si="0"/>
        <v>80</v>
      </c>
    </row>
    <row r="27" spans="1:18">
      <c r="A27" s="4">
        <v>602</v>
      </c>
      <c r="B27" s="15" t="s">
        <v>41</v>
      </c>
      <c r="C27" s="4"/>
      <c r="D27" s="1"/>
      <c r="E27" s="15"/>
      <c r="F27" s="25"/>
      <c r="G27" s="1"/>
      <c r="H27" s="15"/>
      <c r="I27" s="4"/>
      <c r="J27" s="1"/>
      <c r="K27" s="1"/>
      <c r="L27" s="9"/>
      <c r="M27" s="1"/>
      <c r="N27" s="1"/>
      <c r="O27" s="10"/>
      <c r="P27" s="1"/>
      <c r="Q27" s="15"/>
      <c r="R27" s="72">
        <f t="shared" si="0"/>
        <v>80</v>
      </c>
    </row>
    <row r="28" spans="1:18">
      <c r="A28" s="4">
        <v>603</v>
      </c>
      <c r="B28" s="15" t="s">
        <v>42</v>
      </c>
      <c r="C28" s="4"/>
      <c r="D28" s="1"/>
      <c r="E28" s="15"/>
      <c r="F28" s="25"/>
      <c r="G28" s="1"/>
      <c r="H28" s="15"/>
      <c r="I28" s="4"/>
      <c r="J28" s="1"/>
      <c r="K28" s="1"/>
      <c r="L28" s="9"/>
      <c r="M28" s="1"/>
      <c r="N28" s="1"/>
      <c r="O28" s="10"/>
      <c r="P28" s="1"/>
      <c r="Q28" s="15"/>
      <c r="R28" s="72">
        <f t="shared" si="0"/>
        <v>80</v>
      </c>
    </row>
    <row r="29" spans="1:18">
      <c r="A29" s="4">
        <v>604</v>
      </c>
      <c r="B29" s="15" t="s">
        <v>43</v>
      </c>
      <c r="C29" s="4"/>
      <c r="D29" s="1"/>
      <c r="E29" s="15"/>
      <c r="F29" s="25"/>
      <c r="G29" s="1"/>
      <c r="H29" s="15"/>
      <c r="I29" s="4"/>
      <c r="J29" s="1"/>
      <c r="K29" s="1"/>
      <c r="L29" s="9"/>
      <c r="M29" s="1"/>
      <c r="N29" s="1"/>
      <c r="O29" s="10"/>
      <c r="P29" s="1"/>
      <c r="Q29" s="15"/>
      <c r="R29" s="72">
        <f t="shared" si="0"/>
        <v>80</v>
      </c>
    </row>
    <row r="30" spans="1:18">
      <c r="A30" s="4">
        <v>605</v>
      </c>
      <c r="B30" s="15" t="s">
        <v>44</v>
      </c>
      <c r="C30" s="4"/>
      <c r="D30" s="1"/>
      <c r="E30" s="15"/>
      <c r="F30" s="25"/>
      <c r="G30" s="1"/>
      <c r="H30" s="15"/>
      <c r="I30" s="4"/>
      <c r="J30" s="9"/>
      <c r="K30" s="1"/>
      <c r="L30" s="9"/>
      <c r="M30" s="1"/>
      <c r="N30" s="1"/>
      <c r="O30" s="10"/>
      <c r="P30" s="1"/>
      <c r="Q30" s="15"/>
      <c r="R30" s="72">
        <f t="shared" si="0"/>
        <v>80</v>
      </c>
    </row>
    <row r="31" spans="1:18">
      <c r="A31" s="4">
        <v>606</v>
      </c>
      <c r="B31" s="15" t="s">
        <v>45</v>
      </c>
      <c r="C31" s="4"/>
      <c r="D31" s="1"/>
      <c r="E31" s="15"/>
      <c r="F31" s="25"/>
      <c r="G31" s="1"/>
      <c r="H31" s="15"/>
      <c r="I31" s="4"/>
      <c r="J31" s="9"/>
      <c r="K31" s="1"/>
      <c r="L31" s="9"/>
      <c r="M31" s="1"/>
      <c r="N31" s="1"/>
      <c r="O31" s="10"/>
      <c r="P31" s="1"/>
      <c r="Q31" s="15"/>
      <c r="R31" s="72">
        <f t="shared" si="0"/>
        <v>80</v>
      </c>
    </row>
    <row r="32" spans="1:18">
      <c r="A32" s="4">
        <v>607</v>
      </c>
      <c r="B32" s="15" t="s">
        <v>46</v>
      </c>
      <c r="C32" s="4"/>
      <c r="D32" s="1"/>
      <c r="E32" s="15"/>
      <c r="F32" s="18"/>
      <c r="G32" s="1"/>
      <c r="H32" s="15"/>
      <c r="I32" s="4"/>
      <c r="J32" s="9"/>
      <c r="K32" s="2"/>
      <c r="L32" s="34"/>
      <c r="M32" s="1"/>
      <c r="N32" s="1"/>
      <c r="O32" s="28"/>
      <c r="P32" s="1"/>
      <c r="Q32" s="15"/>
      <c r="R32" s="72">
        <f t="shared" si="0"/>
        <v>80</v>
      </c>
    </row>
    <row r="33" spans="1:18">
      <c r="A33" s="4">
        <v>608</v>
      </c>
      <c r="B33" s="15" t="s">
        <v>96</v>
      </c>
      <c r="C33" s="4"/>
      <c r="D33" s="1"/>
      <c r="E33" s="15"/>
      <c r="F33" s="4"/>
      <c r="G33" s="1"/>
      <c r="H33" s="15"/>
      <c r="I33" s="4"/>
      <c r="J33" s="9"/>
      <c r="K33" s="2"/>
      <c r="L33" s="2"/>
      <c r="M33" s="26"/>
      <c r="N33" s="26"/>
      <c r="O33" s="1"/>
      <c r="P33" s="1"/>
      <c r="Q33" s="15"/>
      <c r="R33" s="72">
        <f t="shared" si="0"/>
        <v>80</v>
      </c>
    </row>
    <row r="34" spans="1:18">
      <c r="A34" s="4">
        <v>609</v>
      </c>
      <c r="B34" s="15" t="s">
        <v>97</v>
      </c>
      <c r="C34" s="4"/>
      <c r="D34" s="1"/>
      <c r="E34" s="15"/>
      <c r="F34" s="4"/>
      <c r="G34" s="1"/>
      <c r="H34" s="15"/>
      <c r="I34" s="4"/>
      <c r="J34" s="9"/>
      <c r="K34" s="2"/>
      <c r="L34" s="2"/>
      <c r="M34" s="1"/>
      <c r="N34" s="1"/>
      <c r="O34" s="1"/>
      <c r="P34" s="1"/>
      <c r="Q34" s="15"/>
      <c r="R34" s="72">
        <f t="shared" si="0"/>
        <v>80</v>
      </c>
    </row>
    <row r="35" spans="1:18">
      <c r="A35" s="24">
        <v>610</v>
      </c>
      <c r="B35" s="33" t="s">
        <v>98</v>
      </c>
      <c r="C35" s="24"/>
      <c r="D35" s="57"/>
      <c r="E35" s="33"/>
      <c r="F35" s="24"/>
      <c r="G35" s="57"/>
      <c r="H35" s="33"/>
      <c r="I35" s="24"/>
      <c r="J35" s="60"/>
      <c r="K35" s="44"/>
      <c r="L35" s="44"/>
      <c r="M35" s="57"/>
      <c r="N35" s="57"/>
      <c r="O35" s="57"/>
      <c r="P35" s="57"/>
      <c r="Q35" s="33"/>
      <c r="R35" s="75">
        <f t="shared" si="0"/>
        <v>80</v>
      </c>
    </row>
    <row r="36" spans="1:18">
      <c r="A36" s="61">
        <v>611</v>
      </c>
      <c r="B36" s="42" t="s">
        <v>99</v>
      </c>
      <c r="C36" s="17"/>
      <c r="D36" s="2"/>
      <c r="E36" s="22"/>
      <c r="F36" s="17"/>
      <c r="G36" s="2"/>
      <c r="H36" s="22"/>
      <c r="I36" s="17"/>
      <c r="J36" s="2"/>
      <c r="K36" s="2"/>
      <c r="L36" s="2"/>
      <c r="M36" s="2"/>
      <c r="N36" s="2"/>
      <c r="O36" s="2"/>
      <c r="P36" s="2"/>
      <c r="Q36" s="22"/>
      <c r="R36" s="75">
        <f t="shared" si="0"/>
        <v>80</v>
      </c>
    </row>
    <row r="37" spans="1:18" ht="17.25" thickBot="1">
      <c r="A37" s="62">
        <v>612</v>
      </c>
      <c r="B37" s="74" t="s">
        <v>100</v>
      </c>
      <c r="C37" s="23"/>
      <c r="D37" s="32"/>
      <c r="E37" s="63"/>
      <c r="F37" s="23"/>
      <c r="G37" s="32"/>
      <c r="H37" s="63"/>
      <c r="I37" s="23"/>
      <c r="J37" s="32"/>
      <c r="K37" s="32"/>
      <c r="L37" s="32"/>
      <c r="M37" s="32"/>
      <c r="N37" s="32"/>
      <c r="O37" s="32"/>
      <c r="P37" s="32"/>
      <c r="Q37" s="63"/>
      <c r="R37" s="73">
        <f t="shared" si="0"/>
        <v>80</v>
      </c>
    </row>
  </sheetData>
  <mergeCells count="5">
    <mergeCell ref="A1:B1"/>
    <mergeCell ref="F1:H1"/>
    <mergeCell ref="I1:P1"/>
    <mergeCell ref="C1:E1"/>
    <mergeCell ref="R1:R2"/>
  </mergeCells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activeCell="G3" sqref="G3:G25"/>
    </sheetView>
  </sheetViews>
  <sheetFormatPr defaultRowHeight="16.5"/>
  <cols>
    <col min="3" max="7" width="9.5" bestFit="1" customWidth="1"/>
  </cols>
  <sheetData>
    <row r="1" spans="1:10" ht="19.5">
      <c r="A1" s="97" t="s">
        <v>102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17.25" thickBot="1">
      <c r="A2" s="24" t="s">
        <v>4</v>
      </c>
      <c r="B2" s="57" t="s">
        <v>5</v>
      </c>
      <c r="C2" s="53">
        <v>42898</v>
      </c>
      <c r="D2" s="53">
        <v>42899</v>
      </c>
      <c r="E2" s="53">
        <v>42900</v>
      </c>
      <c r="F2" s="53">
        <v>42901</v>
      </c>
      <c r="G2" s="53">
        <v>42902</v>
      </c>
      <c r="H2" s="82" t="s">
        <v>3</v>
      </c>
      <c r="I2" s="83" t="s">
        <v>49</v>
      </c>
      <c r="J2" s="84" t="s">
        <v>50</v>
      </c>
    </row>
    <row r="3" spans="1:10">
      <c r="A3" s="12">
        <v>401</v>
      </c>
      <c r="B3" s="13" t="s">
        <v>22</v>
      </c>
      <c r="C3" s="48">
        <v>86</v>
      </c>
      <c r="D3" s="48">
        <v>86</v>
      </c>
      <c r="E3" s="48">
        <v>86</v>
      </c>
      <c r="F3" s="48">
        <v>86</v>
      </c>
      <c r="G3" s="13">
        <v>85</v>
      </c>
      <c r="H3" s="85">
        <f t="shared" ref="H3:H31" si="0">SUM(D3:G3)</f>
        <v>343</v>
      </c>
      <c r="I3" s="13"/>
      <c r="J3" s="86">
        <f>AVERAGE(C3:G3)</f>
        <v>85.8</v>
      </c>
    </row>
    <row r="4" spans="1:10">
      <c r="A4" s="4">
        <v>402</v>
      </c>
      <c r="B4" s="1" t="s">
        <v>23</v>
      </c>
      <c r="C4" s="3">
        <v>79</v>
      </c>
      <c r="D4" s="3">
        <v>86</v>
      </c>
      <c r="E4" s="3">
        <v>81</v>
      </c>
      <c r="F4" s="3">
        <v>79</v>
      </c>
      <c r="G4" s="1">
        <v>73</v>
      </c>
      <c r="H4" s="5">
        <f t="shared" si="0"/>
        <v>319</v>
      </c>
      <c r="I4" s="1"/>
      <c r="J4" s="6">
        <f t="shared" ref="J4:J37" si="1">AVERAGE(C4:G4)</f>
        <v>79.599999999999994</v>
      </c>
    </row>
    <row r="5" spans="1:10">
      <c r="A5" s="4">
        <v>403</v>
      </c>
      <c r="B5" s="1" t="s">
        <v>24</v>
      </c>
      <c r="C5" s="3">
        <v>82</v>
      </c>
      <c r="D5" s="3">
        <v>78</v>
      </c>
      <c r="E5" s="3">
        <v>72</v>
      </c>
      <c r="F5" s="3">
        <v>86</v>
      </c>
      <c r="G5" s="1">
        <v>73</v>
      </c>
      <c r="H5" s="5">
        <f t="shared" si="0"/>
        <v>309</v>
      </c>
      <c r="I5" s="1"/>
      <c r="J5" s="6">
        <f t="shared" si="1"/>
        <v>78.2</v>
      </c>
    </row>
    <row r="6" spans="1:10">
      <c r="A6" s="4">
        <v>404</v>
      </c>
      <c r="B6" s="1" t="s">
        <v>25</v>
      </c>
      <c r="C6" s="3">
        <v>79</v>
      </c>
      <c r="D6" s="3">
        <v>73</v>
      </c>
      <c r="E6" s="3">
        <v>74</v>
      </c>
      <c r="F6" s="3">
        <v>72</v>
      </c>
      <c r="G6" s="1">
        <v>73</v>
      </c>
      <c r="H6" s="5">
        <f t="shared" si="0"/>
        <v>292</v>
      </c>
      <c r="I6" s="1"/>
      <c r="J6" s="6">
        <f t="shared" si="1"/>
        <v>74.2</v>
      </c>
    </row>
    <row r="7" spans="1:10">
      <c r="A7" s="4">
        <v>405</v>
      </c>
      <c r="B7" s="1" t="s">
        <v>26</v>
      </c>
      <c r="C7" s="3">
        <v>86</v>
      </c>
      <c r="D7" s="3">
        <v>69</v>
      </c>
      <c r="E7" s="3">
        <v>77</v>
      </c>
      <c r="F7" s="3">
        <v>80</v>
      </c>
      <c r="G7" s="1">
        <v>77</v>
      </c>
      <c r="H7" s="5">
        <f t="shared" si="0"/>
        <v>303</v>
      </c>
      <c r="I7" s="1"/>
      <c r="J7" s="6">
        <f t="shared" si="1"/>
        <v>77.8</v>
      </c>
    </row>
    <row r="8" spans="1:10">
      <c r="A8" s="4">
        <v>406</v>
      </c>
      <c r="B8" s="1" t="s">
        <v>27</v>
      </c>
      <c r="C8" s="3">
        <v>76</v>
      </c>
      <c r="D8" s="3">
        <v>75</v>
      </c>
      <c r="E8" s="3">
        <v>77</v>
      </c>
      <c r="F8" s="3">
        <v>75</v>
      </c>
      <c r="G8" s="1">
        <v>79</v>
      </c>
      <c r="H8" s="5">
        <f t="shared" si="0"/>
        <v>306</v>
      </c>
      <c r="I8" s="1"/>
      <c r="J8" s="6">
        <f t="shared" si="1"/>
        <v>76.400000000000006</v>
      </c>
    </row>
    <row r="9" spans="1:10">
      <c r="A9" s="4">
        <v>407</v>
      </c>
      <c r="B9" s="1" t="s">
        <v>28</v>
      </c>
      <c r="C9" s="3">
        <v>80</v>
      </c>
      <c r="D9" s="3">
        <v>64</v>
      </c>
      <c r="E9" s="3">
        <v>70</v>
      </c>
      <c r="F9" s="3">
        <v>78</v>
      </c>
      <c r="G9" s="1">
        <v>72</v>
      </c>
      <c r="H9" s="5">
        <f t="shared" si="0"/>
        <v>284</v>
      </c>
      <c r="I9" s="1"/>
      <c r="J9" s="6">
        <f t="shared" si="1"/>
        <v>72.8</v>
      </c>
    </row>
    <row r="10" spans="1:10">
      <c r="A10" s="4">
        <v>408</v>
      </c>
      <c r="B10" s="1" t="s">
        <v>29</v>
      </c>
      <c r="C10" s="3">
        <v>82</v>
      </c>
      <c r="D10" s="3">
        <v>74</v>
      </c>
      <c r="E10" s="3">
        <v>82</v>
      </c>
      <c r="F10" s="3">
        <v>86</v>
      </c>
      <c r="G10" s="1">
        <v>77</v>
      </c>
      <c r="H10" s="5">
        <f t="shared" si="0"/>
        <v>319</v>
      </c>
      <c r="I10" s="1"/>
      <c r="J10" s="6">
        <f t="shared" si="1"/>
        <v>80.2</v>
      </c>
    </row>
    <row r="11" spans="1:10">
      <c r="A11" s="4">
        <v>409</v>
      </c>
      <c r="B11" s="1" t="s">
        <v>52</v>
      </c>
      <c r="C11" s="3">
        <v>76</v>
      </c>
      <c r="D11" s="3">
        <v>77</v>
      </c>
      <c r="E11" s="3">
        <v>77</v>
      </c>
      <c r="F11" s="3">
        <v>75</v>
      </c>
      <c r="G11" s="1">
        <v>77</v>
      </c>
      <c r="H11" s="5">
        <f t="shared" si="0"/>
        <v>306</v>
      </c>
      <c r="I11" s="1"/>
      <c r="J11" s="6">
        <f t="shared" si="1"/>
        <v>76.400000000000006</v>
      </c>
    </row>
    <row r="12" spans="1:10">
      <c r="A12" s="4">
        <v>410</v>
      </c>
      <c r="B12" s="1" t="s">
        <v>30</v>
      </c>
      <c r="C12" s="3">
        <v>76</v>
      </c>
      <c r="D12" s="3">
        <v>74</v>
      </c>
      <c r="E12" s="3">
        <v>80</v>
      </c>
      <c r="F12" s="3">
        <v>82</v>
      </c>
      <c r="G12" s="1">
        <v>76</v>
      </c>
      <c r="H12" s="5">
        <f t="shared" si="0"/>
        <v>312</v>
      </c>
      <c r="I12" s="1"/>
      <c r="J12" s="6">
        <f t="shared" si="1"/>
        <v>77.599999999999994</v>
      </c>
    </row>
    <row r="13" spans="1:10">
      <c r="A13" s="4">
        <v>411</v>
      </c>
      <c r="B13" s="1" t="s">
        <v>31</v>
      </c>
      <c r="C13" s="3">
        <v>86</v>
      </c>
      <c r="D13" s="3">
        <v>71</v>
      </c>
      <c r="E13" s="3">
        <v>83</v>
      </c>
      <c r="F13" s="3">
        <v>81</v>
      </c>
      <c r="G13" s="1">
        <v>73</v>
      </c>
      <c r="H13" s="5">
        <f t="shared" si="0"/>
        <v>308</v>
      </c>
      <c r="I13" s="1"/>
      <c r="J13" s="6">
        <f t="shared" si="1"/>
        <v>78.8</v>
      </c>
    </row>
    <row r="14" spans="1:10">
      <c r="A14" s="4">
        <v>412</v>
      </c>
      <c r="B14" s="1" t="s">
        <v>32</v>
      </c>
      <c r="C14" s="3">
        <v>80</v>
      </c>
      <c r="D14" s="3">
        <v>74</v>
      </c>
      <c r="E14" s="3">
        <v>83</v>
      </c>
      <c r="F14" s="3">
        <v>82</v>
      </c>
      <c r="G14" s="1">
        <v>77</v>
      </c>
      <c r="H14" s="5">
        <f t="shared" si="0"/>
        <v>316</v>
      </c>
      <c r="I14" s="1"/>
      <c r="J14" s="6">
        <f t="shared" si="1"/>
        <v>79.2</v>
      </c>
    </row>
    <row r="15" spans="1:10">
      <c r="A15" s="4">
        <v>501</v>
      </c>
      <c r="B15" s="1" t="s">
        <v>33</v>
      </c>
      <c r="C15" s="3">
        <v>76</v>
      </c>
      <c r="D15" s="3">
        <v>74</v>
      </c>
      <c r="E15" s="3">
        <v>74</v>
      </c>
      <c r="F15" s="3">
        <v>80</v>
      </c>
      <c r="G15" s="1">
        <v>82</v>
      </c>
      <c r="H15" s="5">
        <f t="shared" si="0"/>
        <v>310</v>
      </c>
      <c r="I15" s="1"/>
      <c r="J15" s="6">
        <f t="shared" si="1"/>
        <v>77.2</v>
      </c>
    </row>
    <row r="16" spans="1:10">
      <c r="A16" s="4">
        <v>502</v>
      </c>
      <c r="B16" s="1" t="s">
        <v>34</v>
      </c>
      <c r="C16" s="3">
        <v>82</v>
      </c>
      <c r="D16" s="3">
        <v>76</v>
      </c>
      <c r="E16" s="3">
        <v>78</v>
      </c>
      <c r="F16" s="3">
        <v>75</v>
      </c>
      <c r="G16" s="1">
        <v>77</v>
      </c>
      <c r="H16" s="5">
        <f t="shared" si="0"/>
        <v>306</v>
      </c>
      <c r="I16" s="1"/>
      <c r="J16" s="6">
        <f t="shared" si="1"/>
        <v>77.599999999999994</v>
      </c>
    </row>
    <row r="17" spans="1:10">
      <c r="A17" s="4">
        <v>503</v>
      </c>
      <c r="B17" s="1" t="s">
        <v>35</v>
      </c>
      <c r="C17" s="3">
        <v>82</v>
      </c>
      <c r="D17" s="3">
        <v>71</v>
      </c>
      <c r="E17" s="3">
        <v>79</v>
      </c>
      <c r="F17" s="3">
        <v>79</v>
      </c>
      <c r="G17" s="1">
        <v>84</v>
      </c>
      <c r="H17" s="5">
        <f t="shared" si="0"/>
        <v>313</v>
      </c>
      <c r="I17" s="1"/>
      <c r="J17" s="6">
        <f t="shared" si="1"/>
        <v>79</v>
      </c>
    </row>
    <row r="18" spans="1:10">
      <c r="A18" s="4">
        <v>504</v>
      </c>
      <c r="B18" s="1" t="s">
        <v>36</v>
      </c>
      <c r="C18" s="3">
        <v>76</v>
      </c>
      <c r="D18" s="3">
        <v>83</v>
      </c>
      <c r="E18" s="3">
        <v>77</v>
      </c>
      <c r="F18" s="3">
        <v>82</v>
      </c>
      <c r="G18" s="1">
        <v>84</v>
      </c>
      <c r="H18" s="5">
        <f t="shared" si="0"/>
        <v>326</v>
      </c>
      <c r="I18" s="1"/>
      <c r="J18" s="6">
        <f t="shared" si="1"/>
        <v>80.400000000000006</v>
      </c>
    </row>
    <row r="19" spans="1:10">
      <c r="A19" s="4">
        <v>505</v>
      </c>
      <c r="B19" s="1" t="s">
        <v>37</v>
      </c>
      <c r="C19" s="3">
        <v>74</v>
      </c>
      <c r="D19" s="3">
        <v>66</v>
      </c>
      <c r="E19" s="3">
        <v>84</v>
      </c>
      <c r="F19" s="3">
        <v>80</v>
      </c>
      <c r="G19" s="1">
        <v>76</v>
      </c>
      <c r="H19" s="5">
        <f t="shared" si="0"/>
        <v>306</v>
      </c>
      <c r="I19" s="1"/>
      <c r="J19" s="6">
        <f t="shared" si="1"/>
        <v>76</v>
      </c>
    </row>
    <row r="20" spans="1:10">
      <c r="A20" s="4">
        <v>506</v>
      </c>
      <c r="B20" s="1" t="s">
        <v>38</v>
      </c>
      <c r="C20" s="3">
        <v>86</v>
      </c>
      <c r="D20" s="3">
        <v>89</v>
      </c>
      <c r="E20" s="3">
        <v>89</v>
      </c>
      <c r="F20" s="3">
        <v>86</v>
      </c>
      <c r="G20" s="1">
        <v>85</v>
      </c>
      <c r="H20" s="5">
        <f t="shared" si="0"/>
        <v>349</v>
      </c>
      <c r="I20" s="1"/>
      <c r="J20" s="6">
        <f t="shared" si="1"/>
        <v>87</v>
      </c>
    </row>
    <row r="21" spans="1:10">
      <c r="A21" s="4">
        <v>507</v>
      </c>
      <c r="B21" s="1" t="s">
        <v>39</v>
      </c>
      <c r="C21" s="3">
        <v>86</v>
      </c>
      <c r="D21" s="3">
        <v>89</v>
      </c>
      <c r="E21" s="3">
        <v>89</v>
      </c>
      <c r="F21" s="3">
        <v>86</v>
      </c>
      <c r="G21" s="1">
        <v>89</v>
      </c>
      <c r="H21" s="5">
        <f t="shared" si="0"/>
        <v>353</v>
      </c>
      <c r="I21" s="1"/>
      <c r="J21" s="6">
        <f t="shared" si="1"/>
        <v>87.8</v>
      </c>
    </row>
    <row r="22" spans="1:10">
      <c r="A22" s="4">
        <v>508</v>
      </c>
      <c r="B22" s="1" t="s">
        <v>92</v>
      </c>
      <c r="C22" s="3">
        <v>86</v>
      </c>
      <c r="D22" s="3">
        <v>85</v>
      </c>
      <c r="E22" s="3">
        <v>89</v>
      </c>
      <c r="F22" s="3">
        <v>82</v>
      </c>
      <c r="G22" s="1">
        <v>89</v>
      </c>
      <c r="H22" s="5">
        <f t="shared" si="0"/>
        <v>345</v>
      </c>
      <c r="I22" s="1"/>
      <c r="J22" s="6">
        <f t="shared" si="1"/>
        <v>86.2</v>
      </c>
    </row>
    <row r="23" spans="1:10">
      <c r="A23" s="4">
        <v>509</v>
      </c>
      <c r="B23" s="1" t="s">
        <v>93</v>
      </c>
      <c r="C23" s="3">
        <v>86</v>
      </c>
      <c r="D23" s="3">
        <v>89</v>
      </c>
      <c r="E23" s="3">
        <v>89</v>
      </c>
      <c r="F23" s="3">
        <v>86</v>
      </c>
      <c r="G23" s="1">
        <v>89</v>
      </c>
      <c r="H23" s="5">
        <f t="shared" si="0"/>
        <v>353</v>
      </c>
      <c r="I23" s="1"/>
      <c r="J23" s="6">
        <f t="shared" si="1"/>
        <v>87.8</v>
      </c>
    </row>
    <row r="24" spans="1:10">
      <c r="A24" s="4">
        <v>510</v>
      </c>
      <c r="B24" s="1" t="s">
        <v>94</v>
      </c>
      <c r="C24" s="3">
        <v>86</v>
      </c>
      <c r="D24" s="3">
        <v>89</v>
      </c>
      <c r="E24" s="3">
        <v>85</v>
      </c>
      <c r="F24" s="3">
        <v>86</v>
      </c>
      <c r="G24" s="1">
        <v>89</v>
      </c>
      <c r="H24" s="5">
        <f t="shared" si="0"/>
        <v>349</v>
      </c>
      <c r="I24" s="1"/>
      <c r="J24" s="6">
        <f t="shared" si="1"/>
        <v>87</v>
      </c>
    </row>
    <row r="25" spans="1:10">
      <c r="A25" s="4">
        <v>511</v>
      </c>
      <c r="B25" s="1" t="s">
        <v>95</v>
      </c>
      <c r="C25" s="3">
        <v>86</v>
      </c>
      <c r="D25" s="3">
        <v>89</v>
      </c>
      <c r="E25" s="3">
        <v>89</v>
      </c>
      <c r="F25" s="3">
        <v>86</v>
      </c>
      <c r="G25" s="1">
        <v>89</v>
      </c>
      <c r="H25" s="5">
        <f t="shared" si="0"/>
        <v>353</v>
      </c>
      <c r="I25" s="1"/>
      <c r="J25" s="6">
        <f t="shared" si="1"/>
        <v>87.8</v>
      </c>
    </row>
    <row r="26" spans="1:10">
      <c r="A26" s="4">
        <v>601</v>
      </c>
      <c r="B26" s="1" t="s">
        <v>40</v>
      </c>
      <c r="C26" s="3"/>
      <c r="D26" s="3"/>
      <c r="E26" s="3"/>
      <c r="F26" s="3"/>
      <c r="G26" s="1"/>
      <c r="H26" s="5">
        <f t="shared" si="0"/>
        <v>0</v>
      </c>
      <c r="I26" s="1"/>
      <c r="J26" s="6" t="e">
        <f t="shared" si="1"/>
        <v>#DIV/0!</v>
      </c>
    </row>
    <row r="27" spans="1:10">
      <c r="A27" s="4">
        <v>602</v>
      </c>
      <c r="B27" s="1" t="s">
        <v>41</v>
      </c>
      <c r="C27" s="3"/>
      <c r="D27" s="3"/>
      <c r="E27" s="3"/>
      <c r="F27" s="3"/>
      <c r="G27" s="1"/>
      <c r="H27" s="5">
        <f t="shared" si="0"/>
        <v>0</v>
      </c>
      <c r="I27" s="1"/>
      <c r="J27" s="6" t="e">
        <f t="shared" si="1"/>
        <v>#DIV/0!</v>
      </c>
    </row>
    <row r="28" spans="1:10">
      <c r="A28" s="4">
        <v>603</v>
      </c>
      <c r="B28" s="1" t="s">
        <v>42</v>
      </c>
      <c r="C28" s="3"/>
      <c r="D28" s="3"/>
      <c r="E28" s="3"/>
      <c r="F28" s="3"/>
      <c r="G28" s="1"/>
      <c r="H28" s="5">
        <f t="shared" si="0"/>
        <v>0</v>
      </c>
      <c r="I28" s="1"/>
      <c r="J28" s="6" t="e">
        <f t="shared" si="1"/>
        <v>#DIV/0!</v>
      </c>
    </row>
    <row r="29" spans="1:10">
      <c r="A29" s="4">
        <v>604</v>
      </c>
      <c r="B29" s="1" t="s">
        <v>43</v>
      </c>
      <c r="C29" s="3"/>
      <c r="D29" s="3"/>
      <c r="E29" s="3"/>
      <c r="F29" s="3"/>
      <c r="G29" s="1"/>
      <c r="H29" s="5">
        <f t="shared" si="0"/>
        <v>0</v>
      </c>
      <c r="I29" s="1"/>
      <c r="J29" s="6" t="e">
        <f t="shared" si="1"/>
        <v>#DIV/0!</v>
      </c>
    </row>
    <row r="30" spans="1:10">
      <c r="A30" s="4">
        <v>605</v>
      </c>
      <c r="B30" s="1" t="s">
        <v>44</v>
      </c>
      <c r="C30" s="3"/>
      <c r="D30" s="3"/>
      <c r="E30" s="3"/>
      <c r="F30" s="3"/>
      <c r="G30" s="1"/>
      <c r="H30" s="5">
        <f t="shared" si="0"/>
        <v>0</v>
      </c>
      <c r="I30" s="1"/>
      <c r="J30" s="6" t="e">
        <f t="shared" si="1"/>
        <v>#DIV/0!</v>
      </c>
    </row>
    <row r="31" spans="1:10">
      <c r="A31" s="4">
        <v>606</v>
      </c>
      <c r="B31" s="1" t="s">
        <v>45</v>
      </c>
      <c r="C31" s="3"/>
      <c r="D31" s="3"/>
      <c r="E31" s="3"/>
      <c r="F31" s="3"/>
      <c r="G31" s="1"/>
      <c r="H31" s="5">
        <f t="shared" si="0"/>
        <v>0</v>
      </c>
      <c r="I31" s="1"/>
      <c r="J31" s="6" t="e">
        <f t="shared" si="1"/>
        <v>#DIV/0!</v>
      </c>
    </row>
    <row r="32" spans="1:10">
      <c r="A32" s="4">
        <v>607</v>
      </c>
      <c r="B32" s="1" t="s">
        <v>46</v>
      </c>
      <c r="C32" s="1"/>
      <c r="D32" s="3"/>
      <c r="E32" s="3"/>
      <c r="F32" s="3"/>
      <c r="G32" s="1"/>
      <c r="H32" s="5">
        <f>SUM(C32:G32)</f>
        <v>0</v>
      </c>
      <c r="I32" s="1"/>
      <c r="J32" s="6" t="e">
        <f t="shared" si="1"/>
        <v>#DIV/0!</v>
      </c>
    </row>
    <row r="33" spans="1:10">
      <c r="A33" s="4">
        <v>608</v>
      </c>
      <c r="B33" s="1" t="s">
        <v>96</v>
      </c>
      <c r="C33" s="1"/>
      <c r="D33" s="3"/>
      <c r="E33" s="3"/>
      <c r="F33" s="3"/>
      <c r="G33" s="1"/>
      <c r="H33" s="5">
        <f>SUM(C33:G33)</f>
        <v>0</v>
      </c>
      <c r="I33" s="1"/>
      <c r="J33" s="6" t="e">
        <f t="shared" si="1"/>
        <v>#DIV/0!</v>
      </c>
    </row>
    <row r="34" spans="1:10">
      <c r="A34" s="4">
        <v>609</v>
      </c>
      <c r="B34" s="1" t="s">
        <v>97</v>
      </c>
      <c r="C34" s="1"/>
      <c r="D34" s="3"/>
      <c r="E34" s="3"/>
      <c r="F34" s="3"/>
      <c r="G34" s="1"/>
      <c r="H34" s="5">
        <f>SUM(C34:G34)</f>
        <v>0</v>
      </c>
      <c r="I34" s="1"/>
      <c r="J34" s="6" t="e">
        <f t="shared" si="1"/>
        <v>#DIV/0!</v>
      </c>
    </row>
    <row r="35" spans="1:10">
      <c r="A35" s="4">
        <v>610</v>
      </c>
      <c r="B35" s="1" t="s">
        <v>98</v>
      </c>
      <c r="C35" s="1"/>
      <c r="D35" s="3"/>
      <c r="E35" s="3"/>
      <c r="F35" s="3"/>
      <c r="G35" s="1"/>
      <c r="H35" s="5">
        <f>SUM(C35:G35)</f>
        <v>0</v>
      </c>
      <c r="I35" s="1"/>
      <c r="J35" s="6" t="e">
        <f t="shared" si="1"/>
        <v>#DIV/0!</v>
      </c>
    </row>
    <row r="36" spans="1:10">
      <c r="A36" s="61">
        <v>611</v>
      </c>
      <c r="B36" s="59" t="s">
        <v>99</v>
      </c>
      <c r="C36" s="2"/>
      <c r="D36" s="2"/>
      <c r="E36" s="3"/>
      <c r="F36" s="2"/>
      <c r="G36" s="2"/>
      <c r="H36" s="5">
        <f t="shared" ref="H36:H37" si="2">SUM(C36:G36)</f>
        <v>0</v>
      </c>
      <c r="I36" s="2"/>
      <c r="J36" s="6" t="e">
        <f t="shared" si="1"/>
        <v>#DIV/0!</v>
      </c>
    </row>
    <row r="37" spans="1:10" ht="17.25" thickBot="1">
      <c r="A37" s="62">
        <v>612</v>
      </c>
      <c r="B37" s="87" t="s">
        <v>100</v>
      </c>
      <c r="C37" s="88"/>
      <c r="D37" s="88"/>
      <c r="E37" s="88"/>
      <c r="F37" s="88"/>
      <c r="G37" s="88"/>
      <c r="H37" s="8">
        <f t="shared" si="2"/>
        <v>0</v>
      </c>
      <c r="I37" s="88"/>
      <c r="J37" s="56" t="e">
        <f t="shared" si="1"/>
        <v>#DIV/0!</v>
      </c>
    </row>
  </sheetData>
  <mergeCells count="1">
    <mergeCell ref="A1:J1"/>
  </mergeCells>
  <phoneticPr fontId="1" type="noConversion"/>
  <conditionalFormatting sqref="I3:J35 J36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8"/>
  <sheetViews>
    <sheetView zoomScale="85" zoomScaleNormal="85" workbookViewId="0">
      <selection activeCell="R3" sqref="R3:R26"/>
    </sheetView>
  </sheetViews>
  <sheetFormatPr defaultRowHeight="16.5"/>
  <sheetData>
    <row r="1" spans="1:18" ht="17.25" thickBot="1">
      <c r="A1" s="92"/>
      <c r="B1" s="92"/>
      <c r="C1" s="93" t="s">
        <v>0</v>
      </c>
      <c r="D1" s="93"/>
      <c r="E1" s="93"/>
      <c r="F1" s="94" t="s">
        <v>1</v>
      </c>
      <c r="G1" s="95"/>
      <c r="H1" s="96"/>
      <c r="I1" s="93" t="s">
        <v>2</v>
      </c>
      <c r="J1" s="93"/>
      <c r="K1" s="93"/>
      <c r="L1" s="93"/>
      <c r="M1" s="93"/>
      <c r="N1" s="93"/>
      <c r="O1" s="93"/>
      <c r="P1" s="93"/>
      <c r="Q1" s="58" t="s">
        <v>53</v>
      </c>
      <c r="R1" s="90" t="s">
        <v>3</v>
      </c>
    </row>
    <row r="2" spans="1:18" ht="83.25" thickBot="1">
      <c r="A2" s="57" t="s">
        <v>4</v>
      </c>
      <c r="B2" s="60" t="s">
        <v>5</v>
      </c>
      <c r="C2" s="65" t="s">
        <v>6</v>
      </c>
      <c r="D2" s="47" t="s">
        <v>7</v>
      </c>
      <c r="E2" s="66" t="s">
        <v>8</v>
      </c>
      <c r="F2" s="67" t="s">
        <v>9</v>
      </c>
      <c r="G2" s="47" t="s">
        <v>10</v>
      </c>
      <c r="H2" s="68" t="s">
        <v>11</v>
      </c>
      <c r="I2" s="65" t="s">
        <v>12</v>
      </c>
      <c r="J2" s="47" t="s">
        <v>13</v>
      </c>
      <c r="K2" s="69" t="s">
        <v>14</v>
      </c>
      <c r="L2" s="69" t="s">
        <v>15</v>
      </c>
      <c r="M2" s="47" t="s">
        <v>16</v>
      </c>
      <c r="N2" s="47" t="s">
        <v>17</v>
      </c>
      <c r="O2" s="47" t="s">
        <v>18</v>
      </c>
      <c r="P2" s="47" t="s">
        <v>19</v>
      </c>
      <c r="Q2" s="69" t="s">
        <v>54</v>
      </c>
      <c r="R2" s="91"/>
    </row>
    <row r="3" spans="1:18">
      <c r="A3" s="12">
        <v>101</v>
      </c>
      <c r="B3" s="14" t="s">
        <v>58</v>
      </c>
      <c r="C3" s="12"/>
      <c r="D3" s="13"/>
      <c r="E3" s="14"/>
      <c r="F3" s="12">
        <v>3</v>
      </c>
      <c r="G3" s="13"/>
      <c r="H3" s="14"/>
      <c r="I3" s="12">
        <v>3</v>
      </c>
      <c r="J3" s="13"/>
      <c r="K3" s="13"/>
      <c r="L3" s="13"/>
      <c r="M3" s="13">
        <v>3</v>
      </c>
      <c r="N3" s="13"/>
      <c r="O3" s="13"/>
      <c r="P3" s="13"/>
      <c r="Q3" s="64"/>
      <c r="R3" s="71">
        <f>80+SUM(C3:Q3)</f>
        <v>89</v>
      </c>
    </row>
    <row r="4" spans="1:18">
      <c r="A4" s="4">
        <v>102</v>
      </c>
      <c r="B4" s="15" t="s">
        <v>59</v>
      </c>
      <c r="C4" s="4"/>
      <c r="D4" s="1"/>
      <c r="E4" s="15"/>
      <c r="F4" s="4">
        <v>3</v>
      </c>
      <c r="G4" s="1"/>
      <c r="H4" s="15"/>
      <c r="I4" s="4">
        <v>3</v>
      </c>
      <c r="J4" s="1"/>
      <c r="K4" s="1"/>
      <c r="L4" s="1"/>
      <c r="M4" s="1">
        <v>3</v>
      </c>
      <c r="N4" s="1"/>
      <c r="O4" s="1"/>
      <c r="P4" s="1"/>
      <c r="Q4" s="9"/>
      <c r="R4" s="72">
        <f t="shared" ref="R4:R38" si="0">80+SUM(C4:Q4)</f>
        <v>89</v>
      </c>
    </row>
    <row r="5" spans="1:18">
      <c r="A5" s="4">
        <v>103</v>
      </c>
      <c r="B5" s="15" t="s">
        <v>60</v>
      </c>
      <c r="C5" s="4"/>
      <c r="D5" s="1"/>
      <c r="E5" s="15"/>
      <c r="F5" s="4"/>
      <c r="G5" s="1">
        <v>-2</v>
      </c>
      <c r="H5" s="15"/>
      <c r="I5" s="4">
        <v>3</v>
      </c>
      <c r="J5" s="1"/>
      <c r="K5" s="1"/>
      <c r="L5" s="1"/>
      <c r="M5" s="1">
        <v>3</v>
      </c>
      <c r="N5" s="1"/>
      <c r="O5" s="1"/>
      <c r="P5" s="1"/>
      <c r="Q5" s="9"/>
      <c r="R5" s="72">
        <f t="shared" si="0"/>
        <v>84</v>
      </c>
    </row>
    <row r="6" spans="1:18">
      <c r="A6" s="4">
        <v>104</v>
      </c>
      <c r="B6" s="15" t="s">
        <v>61</v>
      </c>
      <c r="C6" s="4"/>
      <c r="D6" s="1"/>
      <c r="E6" s="15"/>
      <c r="F6">
        <v>3</v>
      </c>
      <c r="G6" s="1"/>
      <c r="H6" s="15"/>
      <c r="I6" s="4">
        <v>3</v>
      </c>
      <c r="J6" s="1"/>
      <c r="K6" s="1"/>
      <c r="L6" s="1"/>
      <c r="M6" s="1">
        <v>3</v>
      </c>
      <c r="N6" s="1"/>
      <c r="O6" s="1"/>
      <c r="P6" s="1"/>
      <c r="Q6" s="9"/>
      <c r="R6" s="72">
        <f t="shared" si="0"/>
        <v>89</v>
      </c>
    </row>
    <row r="7" spans="1:18">
      <c r="A7" s="4">
        <v>105</v>
      </c>
      <c r="B7" s="15" t="s">
        <v>62</v>
      </c>
      <c r="C7" s="4"/>
      <c r="D7" s="1"/>
      <c r="E7" s="15"/>
      <c r="F7" s="4"/>
      <c r="G7" s="4">
        <v>-3</v>
      </c>
      <c r="H7" s="15"/>
      <c r="I7" s="4">
        <v>3</v>
      </c>
      <c r="J7" s="1"/>
      <c r="K7" s="1"/>
      <c r="L7" s="1"/>
      <c r="M7" s="1">
        <v>3</v>
      </c>
      <c r="N7" s="1"/>
      <c r="O7" s="1"/>
      <c r="P7" s="1"/>
      <c r="Q7" s="9"/>
      <c r="R7" s="72">
        <f t="shared" si="0"/>
        <v>83</v>
      </c>
    </row>
    <row r="8" spans="1:18">
      <c r="A8" s="4">
        <v>106</v>
      </c>
      <c r="B8" s="15" t="s">
        <v>63</v>
      </c>
      <c r="C8" s="4"/>
      <c r="D8" s="1"/>
      <c r="E8" s="15"/>
      <c r="F8" s="4"/>
      <c r="G8" s="1">
        <v>-2</v>
      </c>
      <c r="H8" s="15"/>
      <c r="I8" s="89">
        <v>3</v>
      </c>
      <c r="K8" s="1"/>
      <c r="L8" s="1"/>
      <c r="M8" s="1">
        <v>3</v>
      </c>
      <c r="N8" s="1"/>
      <c r="O8" s="1"/>
      <c r="P8" s="1"/>
      <c r="Q8" s="9"/>
      <c r="R8" s="72">
        <f t="shared" si="0"/>
        <v>84</v>
      </c>
    </row>
    <row r="9" spans="1:18">
      <c r="A9" s="4">
        <v>107</v>
      </c>
      <c r="B9" s="15" t="s">
        <v>64</v>
      </c>
      <c r="C9" s="4"/>
      <c r="D9" s="1"/>
      <c r="E9" s="15"/>
      <c r="F9" s="4"/>
      <c r="G9" s="1">
        <v>-3</v>
      </c>
      <c r="H9" s="4"/>
      <c r="I9" s="1">
        <v>3</v>
      </c>
      <c r="J9" s="1"/>
      <c r="K9" s="1"/>
      <c r="L9" s="1"/>
      <c r="M9" s="1">
        <v>3</v>
      </c>
      <c r="N9" s="1"/>
      <c r="O9" s="1"/>
      <c r="P9" s="1"/>
      <c r="Q9" s="9"/>
      <c r="R9" s="72">
        <f t="shared" si="0"/>
        <v>83</v>
      </c>
    </row>
    <row r="10" spans="1:18">
      <c r="A10" s="4">
        <v>108</v>
      </c>
      <c r="B10" s="15" t="s">
        <v>65</v>
      </c>
      <c r="C10" s="4"/>
      <c r="D10" s="1"/>
      <c r="E10" s="15"/>
      <c r="F10" s="4"/>
      <c r="G10" s="1">
        <v>-2</v>
      </c>
      <c r="H10" s="15"/>
      <c r="I10" s="4">
        <v>3</v>
      </c>
      <c r="J10" s="1"/>
      <c r="K10" s="1"/>
      <c r="L10" s="1"/>
      <c r="M10" s="1">
        <v>3</v>
      </c>
      <c r="N10" s="1"/>
      <c r="O10" s="1"/>
      <c r="P10" s="1"/>
      <c r="Q10" s="9"/>
      <c r="R10" s="72">
        <f t="shared" si="0"/>
        <v>84</v>
      </c>
    </row>
    <row r="11" spans="1:18">
      <c r="A11" s="4">
        <v>109</v>
      </c>
      <c r="B11" s="15" t="s">
        <v>20</v>
      </c>
      <c r="C11" s="4"/>
      <c r="D11" s="1"/>
      <c r="E11" s="15"/>
      <c r="F11" s="4"/>
      <c r="G11" s="1">
        <v>-2</v>
      </c>
      <c r="H11" s="15"/>
      <c r="I11" s="4"/>
      <c r="J11" s="1">
        <v>-1</v>
      </c>
      <c r="K11" s="1"/>
      <c r="L11" s="1"/>
      <c r="M11" s="1">
        <v>3</v>
      </c>
      <c r="N11" s="1"/>
      <c r="O11" s="1"/>
      <c r="P11" s="1"/>
      <c r="Q11" s="9"/>
      <c r="R11" s="72">
        <f t="shared" si="0"/>
        <v>80</v>
      </c>
    </row>
    <row r="12" spans="1:18">
      <c r="A12" s="4">
        <v>110</v>
      </c>
      <c r="B12" s="15" t="s">
        <v>21</v>
      </c>
      <c r="C12" s="4"/>
      <c r="D12" s="1"/>
      <c r="E12" s="15"/>
      <c r="F12" s="4">
        <v>3</v>
      </c>
      <c r="G12" s="1"/>
      <c r="H12" s="15"/>
      <c r="I12" s="4">
        <v>3</v>
      </c>
      <c r="J12" s="1"/>
      <c r="K12" s="1"/>
      <c r="L12" s="1"/>
      <c r="M12" s="1"/>
      <c r="N12" s="1">
        <v>-3</v>
      </c>
      <c r="O12" s="1"/>
      <c r="P12" s="1"/>
      <c r="Q12" s="9"/>
      <c r="R12" s="72">
        <f t="shared" si="0"/>
        <v>83</v>
      </c>
    </row>
    <row r="13" spans="1:18">
      <c r="A13" s="4">
        <v>111</v>
      </c>
      <c r="B13" s="15" t="s">
        <v>66</v>
      </c>
      <c r="C13" s="4"/>
      <c r="D13" s="1"/>
      <c r="E13" s="15"/>
      <c r="F13" s="4">
        <v>3</v>
      </c>
      <c r="G13" s="1"/>
      <c r="H13" s="15"/>
      <c r="I13" s="4">
        <v>3</v>
      </c>
      <c r="J13" s="1"/>
      <c r="K13" s="1"/>
      <c r="L13" s="1"/>
      <c r="M13" s="1">
        <v>3</v>
      </c>
      <c r="N13" s="1"/>
      <c r="O13" s="1"/>
      <c r="P13" s="1"/>
      <c r="Q13" s="9"/>
      <c r="R13" s="72">
        <f t="shared" si="0"/>
        <v>89</v>
      </c>
    </row>
    <row r="14" spans="1:18">
      <c r="A14" s="4">
        <v>112</v>
      </c>
      <c r="B14" s="15" t="s">
        <v>67</v>
      </c>
      <c r="C14" s="4"/>
      <c r="D14" s="1"/>
      <c r="E14" s="15"/>
      <c r="F14" s="4">
        <v>3</v>
      </c>
      <c r="G14" s="1"/>
      <c r="H14" s="15"/>
      <c r="I14" s="4">
        <v>3</v>
      </c>
      <c r="J14" s="1"/>
      <c r="K14" s="1"/>
      <c r="L14" s="1"/>
      <c r="M14" s="1">
        <v>3</v>
      </c>
      <c r="N14" s="1"/>
      <c r="O14" s="1"/>
      <c r="P14" s="1"/>
      <c r="Q14" s="9"/>
      <c r="R14" s="72">
        <f t="shared" si="0"/>
        <v>89</v>
      </c>
    </row>
    <row r="15" spans="1:18">
      <c r="A15" s="4">
        <v>201</v>
      </c>
      <c r="B15" s="15" t="s">
        <v>68</v>
      </c>
      <c r="C15" s="4"/>
      <c r="D15" s="1"/>
      <c r="E15" s="15"/>
      <c r="F15" s="4"/>
      <c r="G15" s="1"/>
      <c r="H15" s="15"/>
      <c r="I15" s="4">
        <v>3</v>
      </c>
      <c r="J15" s="1"/>
      <c r="K15" s="1"/>
      <c r="L15" s="1"/>
      <c r="M15" s="1">
        <v>3</v>
      </c>
      <c r="N15" s="1"/>
      <c r="O15" s="1"/>
      <c r="P15" s="1"/>
      <c r="Q15" s="9"/>
      <c r="R15" s="72">
        <f t="shared" si="0"/>
        <v>86</v>
      </c>
    </row>
    <row r="16" spans="1:18">
      <c r="A16" s="4">
        <v>202</v>
      </c>
      <c r="B16" s="15" t="s">
        <v>69</v>
      </c>
      <c r="C16" s="4"/>
      <c r="D16" s="1"/>
      <c r="E16" s="15"/>
      <c r="F16" s="4"/>
      <c r="G16" s="1"/>
      <c r="H16" s="15"/>
      <c r="I16" s="4">
        <v>3</v>
      </c>
      <c r="J16" s="1"/>
      <c r="K16" s="1"/>
      <c r="L16" s="1"/>
      <c r="M16" s="1">
        <v>3</v>
      </c>
      <c r="N16" s="1"/>
      <c r="O16" s="1"/>
      <c r="P16" s="1"/>
      <c r="Q16" s="9"/>
      <c r="R16" s="72">
        <f t="shared" si="0"/>
        <v>86</v>
      </c>
    </row>
    <row r="17" spans="1:18">
      <c r="A17" s="4">
        <v>203</v>
      </c>
      <c r="B17" s="15" t="s">
        <v>70</v>
      </c>
      <c r="C17" s="4"/>
      <c r="D17" s="1"/>
      <c r="E17" s="15"/>
      <c r="F17" s="4"/>
      <c r="G17" s="1"/>
      <c r="H17" s="15"/>
      <c r="I17" s="4">
        <v>3</v>
      </c>
      <c r="J17" s="1"/>
      <c r="K17" s="1"/>
      <c r="L17" s="1"/>
      <c r="M17" s="1"/>
      <c r="N17" s="1">
        <v>-1</v>
      </c>
      <c r="O17" s="1"/>
      <c r="P17" s="1"/>
      <c r="Q17" s="9"/>
      <c r="R17" s="72">
        <f t="shared" si="0"/>
        <v>82</v>
      </c>
    </row>
    <row r="18" spans="1:18">
      <c r="A18" s="4">
        <v>204</v>
      </c>
      <c r="B18" s="15" t="s">
        <v>71</v>
      </c>
      <c r="C18" s="4"/>
      <c r="D18" s="1"/>
      <c r="E18" s="15"/>
      <c r="F18" s="4"/>
      <c r="G18" s="1"/>
      <c r="H18" s="15"/>
      <c r="I18" s="4">
        <v>3</v>
      </c>
      <c r="J18" s="1"/>
      <c r="K18" s="1"/>
      <c r="L18" s="1"/>
      <c r="M18" s="1">
        <v>3</v>
      </c>
      <c r="N18" s="1"/>
      <c r="O18" s="1">
        <v>-2</v>
      </c>
      <c r="P18" s="1"/>
      <c r="Q18" s="9"/>
      <c r="R18" s="72">
        <f t="shared" si="0"/>
        <v>84</v>
      </c>
    </row>
    <row r="19" spans="1:18">
      <c r="A19" s="4">
        <v>205</v>
      </c>
      <c r="B19" s="15" t="s">
        <v>72</v>
      </c>
      <c r="C19" s="4"/>
      <c r="D19" s="1"/>
      <c r="E19" s="15"/>
      <c r="F19" s="4"/>
      <c r="G19" s="1"/>
      <c r="H19" s="15"/>
      <c r="I19" s="4">
        <v>3</v>
      </c>
      <c r="J19" s="1"/>
      <c r="K19" s="1"/>
      <c r="L19" s="1"/>
      <c r="M19" s="1">
        <v>3</v>
      </c>
      <c r="N19" s="1"/>
      <c r="O19" s="1"/>
      <c r="P19" s="1"/>
      <c r="Q19" s="9"/>
      <c r="R19" s="72">
        <f t="shared" si="0"/>
        <v>86</v>
      </c>
    </row>
    <row r="20" spans="1:18">
      <c r="A20" s="4">
        <v>206</v>
      </c>
      <c r="B20" s="15" t="s">
        <v>73</v>
      </c>
      <c r="C20" s="4"/>
      <c r="D20" s="1"/>
      <c r="E20" s="15"/>
      <c r="F20" s="4"/>
      <c r="G20" s="1"/>
      <c r="H20" s="15"/>
      <c r="I20" s="4">
        <v>3</v>
      </c>
      <c r="J20" s="1"/>
      <c r="K20" s="1"/>
      <c r="L20" s="1"/>
      <c r="M20" s="1">
        <v>3</v>
      </c>
      <c r="N20" s="1"/>
      <c r="O20" s="1"/>
      <c r="P20" s="1"/>
      <c r="Q20" s="9"/>
      <c r="R20" s="72">
        <f t="shared" si="0"/>
        <v>86</v>
      </c>
    </row>
    <row r="21" spans="1:18">
      <c r="A21" s="4">
        <v>207</v>
      </c>
      <c r="B21" s="15" t="s">
        <v>74</v>
      </c>
      <c r="C21" s="4"/>
      <c r="D21" s="1"/>
      <c r="E21" s="15"/>
      <c r="F21" s="4"/>
      <c r="G21" s="1"/>
      <c r="H21" s="15"/>
      <c r="I21" s="4">
        <v>3</v>
      </c>
      <c r="J21" s="1"/>
      <c r="K21" s="1"/>
      <c r="L21" s="1"/>
      <c r="M21" s="1">
        <v>3</v>
      </c>
      <c r="N21" s="1"/>
      <c r="O21" s="1"/>
      <c r="P21" s="1"/>
      <c r="Q21" s="9"/>
      <c r="R21" s="72">
        <f t="shared" si="0"/>
        <v>86</v>
      </c>
    </row>
    <row r="22" spans="1:18">
      <c r="A22" s="4">
        <v>208</v>
      </c>
      <c r="B22" s="15" t="s">
        <v>75</v>
      </c>
      <c r="C22" s="4"/>
      <c r="D22" s="1"/>
      <c r="E22" s="15"/>
      <c r="F22" s="4"/>
      <c r="G22" s="1"/>
      <c r="H22" s="15"/>
      <c r="I22" s="4">
        <v>3</v>
      </c>
      <c r="J22" s="1"/>
      <c r="K22" s="1"/>
      <c r="L22" s="1"/>
      <c r="M22" s="1">
        <v>3</v>
      </c>
      <c r="N22" s="1"/>
      <c r="O22" s="1"/>
      <c r="P22" s="1"/>
      <c r="Q22" s="9"/>
      <c r="R22" s="72">
        <f t="shared" si="0"/>
        <v>86</v>
      </c>
    </row>
    <row r="23" spans="1:18">
      <c r="A23" s="4">
        <v>209</v>
      </c>
      <c r="B23" s="15" t="s">
        <v>76</v>
      </c>
      <c r="C23" s="4"/>
      <c r="D23" s="1"/>
      <c r="E23" s="15"/>
      <c r="F23" s="4"/>
      <c r="G23" s="1"/>
      <c r="H23" s="15"/>
      <c r="I23" s="4">
        <v>3</v>
      </c>
      <c r="J23" s="1"/>
      <c r="K23" s="1"/>
      <c r="L23" s="1"/>
      <c r="M23" s="1">
        <v>3</v>
      </c>
      <c r="N23" s="1"/>
      <c r="O23" s="1"/>
      <c r="P23" s="1"/>
      <c r="Q23" s="9"/>
      <c r="R23" s="72">
        <f t="shared" si="0"/>
        <v>86</v>
      </c>
    </row>
    <row r="24" spans="1:18">
      <c r="A24" s="4">
        <v>210</v>
      </c>
      <c r="B24" s="15" t="s">
        <v>77</v>
      </c>
      <c r="C24" s="4"/>
      <c r="D24" s="1"/>
      <c r="E24" s="15"/>
      <c r="F24" s="4"/>
      <c r="G24" s="1"/>
      <c r="H24" s="15"/>
      <c r="I24" s="4">
        <v>3</v>
      </c>
      <c r="J24" s="1"/>
      <c r="K24" s="1"/>
      <c r="L24" s="1"/>
      <c r="M24" s="1">
        <v>3</v>
      </c>
      <c r="N24" s="1"/>
      <c r="O24" s="1"/>
      <c r="P24" s="1"/>
      <c r="Q24" s="9"/>
      <c r="R24" s="72">
        <f t="shared" si="0"/>
        <v>86</v>
      </c>
    </row>
    <row r="25" spans="1:18">
      <c r="A25" s="4">
        <v>211</v>
      </c>
      <c r="B25" s="15" t="s">
        <v>78</v>
      </c>
      <c r="C25" s="4"/>
      <c r="D25" s="1"/>
      <c r="E25" s="15"/>
      <c r="F25" s="4"/>
      <c r="G25" s="1"/>
      <c r="H25" s="15"/>
      <c r="I25" s="4">
        <v>3</v>
      </c>
      <c r="J25" s="1"/>
      <c r="K25" s="1"/>
      <c r="L25" s="1"/>
      <c r="M25" s="1">
        <v>3</v>
      </c>
      <c r="N25" s="1"/>
      <c r="O25" s="1"/>
      <c r="P25" s="1"/>
      <c r="Q25" s="9"/>
      <c r="R25" s="72">
        <f t="shared" si="0"/>
        <v>86</v>
      </c>
    </row>
    <row r="26" spans="1:18">
      <c r="A26" s="4">
        <v>212</v>
      </c>
      <c r="B26" s="15" t="s">
        <v>79</v>
      </c>
      <c r="C26" s="4"/>
      <c r="D26" s="1"/>
      <c r="E26" s="15"/>
      <c r="F26" s="4"/>
      <c r="G26" s="1"/>
      <c r="H26" s="15"/>
      <c r="I26" s="4">
        <v>3</v>
      </c>
      <c r="J26" s="1"/>
      <c r="K26" s="1"/>
      <c r="L26" s="1"/>
      <c r="M26" s="1">
        <v>3</v>
      </c>
      <c r="N26" s="1"/>
      <c r="O26" s="1"/>
      <c r="P26" s="1"/>
      <c r="Q26" s="9"/>
      <c r="R26" s="72">
        <f t="shared" si="0"/>
        <v>86</v>
      </c>
    </row>
    <row r="27" spans="1:18">
      <c r="A27" s="4">
        <v>301</v>
      </c>
      <c r="B27" s="15" t="s">
        <v>80</v>
      </c>
      <c r="C27" s="4"/>
      <c r="D27" s="1"/>
      <c r="E27" s="15"/>
      <c r="F27" s="4"/>
      <c r="G27" s="1"/>
      <c r="H27" s="15"/>
      <c r="I27" s="4"/>
      <c r="J27" s="1"/>
      <c r="K27" s="1"/>
      <c r="L27" s="1"/>
      <c r="M27" s="1"/>
      <c r="N27" s="1"/>
      <c r="O27" s="1"/>
      <c r="P27" s="1"/>
      <c r="Q27" s="9"/>
      <c r="R27" s="72">
        <f t="shared" si="0"/>
        <v>80</v>
      </c>
    </row>
    <row r="28" spans="1:18">
      <c r="A28" s="4">
        <v>302</v>
      </c>
      <c r="B28" s="15" t="s">
        <v>81</v>
      </c>
      <c r="C28" s="4"/>
      <c r="D28" s="1"/>
      <c r="E28" s="15"/>
      <c r="F28" s="4"/>
      <c r="G28" s="1"/>
      <c r="H28" s="15"/>
      <c r="I28" s="4"/>
      <c r="J28" s="1"/>
      <c r="K28" s="1"/>
      <c r="L28" s="1"/>
      <c r="M28" s="1"/>
      <c r="N28" s="1"/>
      <c r="O28" s="1"/>
      <c r="P28" s="1"/>
      <c r="Q28" s="9"/>
      <c r="R28" s="72">
        <f t="shared" si="0"/>
        <v>80</v>
      </c>
    </row>
    <row r="29" spans="1:18">
      <c r="A29" s="4">
        <v>303</v>
      </c>
      <c r="B29" s="15" t="s">
        <v>82</v>
      </c>
      <c r="C29" s="4"/>
      <c r="D29" s="1"/>
      <c r="E29" s="15"/>
      <c r="F29" s="4"/>
      <c r="G29" s="1"/>
      <c r="H29" s="15"/>
      <c r="I29" s="4"/>
      <c r="J29" s="1"/>
      <c r="K29" s="1"/>
      <c r="L29" s="1"/>
      <c r="M29" s="1"/>
      <c r="N29" s="1"/>
      <c r="O29" s="1"/>
      <c r="P29" s="1"/>
      <c r="Q29" s="9"/>
      <c r="R29" s="72">
        <f t="shared" si="0"/>
        <v>80</v>
      </c>
    </row>
    <row r="30" spans="1:18">
      <c r="A30" s="4">
        <v>304</v>
      </c>
      <c r="B30" s="15" t="s">
        <v>83</v>
      </c>
      <c r="C30" s="4"/>
      <c r="D30" s="1"/>
      <c r="E30" s="15"/>
      <c r="F30" s="4"/>
      <c r="G30" s="1"/>
      <c r="H30" s="15"/>
      <c r="I30" s="4"/>
      <c r="J30" s="1"/>
      <c r="K30" s="1"/>
      <c r="L30" s="1"/>
      <c r="M30" s="1"/>
      <c r="N30" s="1"/>
      <c r="O30" s="1"/>
      <c r="P30" s="1"/>
      <c r="Q30" s="9"/>
      <c r="R30" s="72">
        <f t="shared" si="0"/>
        <v>80</v>
      </c>
    </row>
    <row r="31" spans="1:18">
      <c r="A31" s="4">
        <v>305</v>
      </c>
      <c r="B31" s="15" t="s">
        <v>84</v>
      </c>
      <c r="C31" s="4"/>
      <c r="D31" s="1"/>
      <c r="E31" s="15"/>
      <c r="F31" s="4"/>
      <c r="G31" s="3"/>
      <c r="H31" s="15"/>
      <c r="I31" s="4"/>
      <c r="J31" s="1"/>
      <c r="K31" s="1"/>
      <c r="L31" s="1"/>
      <c r="M31" s="1"/>
      <c r="N31" s="1"/>
      <c r="O31" s="1"/>
      <c r="P31" s="1"/>
      <c r="Q31" s="9"/>
      <c r="R31" s="72">
        <f t="shared" si="0"/>
        <v>80</v>
      </c>
    </row>
    <row r="32" spans="1:18">
      <c r="A32" s="4">
        <v>306</v>
      </c>
      <c r="B32" s="15" t="s">
        <v>85</v>
      </c>
      <c r="C32" s="4"/>
      <c r="D32" s="1"/>
      <c r="E32" s="15"/>
      <c r="F32" s="4"/>
      <c r="G32" s="1"/>
      <c r="H32" s="15"/>
      <c r="I32" s="4"/>
      <c r="J32" s="1"/>
      <c r="K32" s="1"/>
      <c r="L32" s="1"/>
      <c r="M32" s="1"/>
      <c r="N32" s="1"/>
      <c r="O32" s="1"/>
      <c r="P32" s="1"/>
      <c r="Q32" s="9"/>
      <c r="R32" s="72">
        <f t="shared" si="0"/>
        <v>80</v>
      </c>
    </row>
    <row r="33" spans="1:18">
      <c r="A33" s="4">
        <v>307</v>
      </c>
      <c r="B33" s="15" t="s">
        <v>86</v>
      </c>
      <c r="C33" s="4"/>
      <c r="D33" s="1"/>
      <c r="E33" s="15"/>
      <c r="F33" s="4"/>
      <c r="G33" s="1"/>
      <c r="H33" s="15"/>
      <c r="I33" s="4"/>
      <c r="J33" s="1"/>
      <c r="K33" s="1"/>
      <c r="L33" s="1"/>
      <c r="M33" s="1"/>
      <c r="N33" s="1"/>
      <c r="O33" s="1"/>
      <c r="P33" s="1"/>
      <c r="Q33" s="9"/>
      <c r="R33" s="72">
        <f t="shared" si="0"/>
        <v>80</v>
      </c>
    </row>
    <row r="34" spans="1:18">
      <c r="A34" s="4">
        <v>308</v>
      </c>
      <c r="B34" s="15" t="s">
        <v>87</v>
      </c>
      <c r="C34" s="4"/>
      <c r="D34" s="1"/>
      <c r="E34" s="15"/>
      <c r="F34" s="4"/>
      <c r="G34" s="1"/>
      <c r="H34" s="15"/>
      <c r="I34" s="4"/>
      <c r="J34" s="1"/>
      <c r="K34" s="1"/>
      <c r="L34" s="1"/>
      <c r="M34" s="1"/>
      <c r="N34" s="1"/>
      <c r="O34" s="1"/>
      <c r="P34" s="1"/>
      <c r="Q34" s="9"/>
      <c r="R34" s="72">
        <f t="shared" si="0"/>
        <v>80</v>
      </c>
    </row>
    <row r="35" spans="1:18">
      <c r="A35" s="4">
        <v>309</v>
      </c>
      <c r="B35" s="15" t="s">
        <v>91</v>
      </c>
      <c r="C35" s="4"/>
      <c r="D35" s="1"/>
      <c r="E35" s="15"/>
      <c r="F35" s="4"/>
      <c r="G35" s="1"/>
      <c r="H35" s="15"/>
      <c r="I35" s="4"/>
      <c r="J35" s="1"/>
      <c r="K35" s="1"/>
      <c r="L35" s="1"/>
      <c r="M35" s="1"/>
      <c r="N35" s="1"/>
      <c r="O35" s="1"/>
      <c r="P35" s="1"/>
      <c r="Q35" s="9"/>
      <c r="R35" s="72">
        <f t="shared" si="0"/>
        <v>80</v>
      </c>
    </row>
    <row r="36" spans="1:18">
      <c r="A36" s="4">
        <v>310</v>
      </c>
      <c r="B36" s="15" t="s">
        <v>88</v>
      </c>
      <c r="C36" s="4"/>
      <c r="D36" s="1"/>
      <c r="E36" s="15"/>
      <c r="F36" s="4"/>
      <c r="G36" s="1"/>
      <c r="H36" s="15"/>
      <c r="I36" s="4"/>
      <c r="J36" s="1"/>
      <c r="K36" s="1"/>
      <c r="L36" s="1"/>
      <c r="M36" s="1"/>
      <c r="N36" s="1"/>
      <c r="O36" s="1"/>
      <c r="P36" s="1"/>
      <c r="Q36" s="9"/>
      <c r="R36" s="72">
        <f t="shared" si="0"/>
        <v>80</v>
      </c>
    </row>
    <row r="37" spans="1:18">
      <c r="A37" s="61">
        <v>311</v>
      </c>
      <c r="B37" s="15" t="s">
        <v>89</v>
      </c>
      <c r="C37" s="17"/>
      <c r="D37" s="2"/>
      <c r="E37" s="22"/>
      <c r="F37" s="61"/>
      <c r="G37" s="2"/>
      <c r="H37" s="15"/>
      <c r="I37" s="17"/>
      <c r="J37" s="2"/>
      <c r="K37" s="2"/>
      <c r="L37" s="2"/>
      <c r="M37" s="2"/>
      <c r="N37" s="2"/>
      <c r="O37" s="2"/>
      <c r="P37" s="2"/>
      <c r="Q37" s="34"/>
      <c r="R37" s="72">
        <f t="shared" si="0"/>
        <v>80</v>
      </c>
    </row>
    <row r="38" spans="1:18" ht="17.25" thickBot="1">
      <c r="A38" s="62">
        <v>312</v>
      </c>
      <c r="B38" s="16" t="s">
        <v>90</v>
      </c>
      <c r="C38" s="23"/>
      <c r="D38" s="32"/>
      <c r="E38" s="63"/>
      <c r="F38" s="23"/>
      <c r="G38" s="32"/>
      <c r="H38" s="16"/>
      <c r="I38" s="23"/>
      <c r="J38" s="32"/>
      <c r="K38" s="32"/>
      <c r="L38" s="32"/>
      <c r="M38" s="32"/>
      <c r="N38" s="32"/>
      <c r="O38" s="32"/>
      <c r="P38" s="32"/>
      <c r="Q38" s="70"/>
      <c r="R38" s="73">
        <f t="shared" si="0"/>
        <v>80</v>
      </c>
    </row>
  </sheetData>
  <mergeCells count="5">
    <mergeCell ref="R1:R2"/>
    <mergeCell ref="A1:B1"/>
    <mergeCell ref="C1:E1"/>
    <mergeCell ref="F1:H1"/>
    <mergeCell ref="I1:P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8"/>
  <sheetViews>
    <sheetView zoomScale="80" zoomScaleNormal="80" workbookViewId="0">
      <selection activeCell="R3" sqref="R3:R26"/>
    </sheetView>
  </sheetViews>
  <sheetFormatPr defaultRowHeight="16.5"/>
  <cols>
    <col min="8" max="8" width="9.875" bestFit="1" customWidth="1"/>
  </cols>
  <sheetData>
    <row r="1" spans="1:18" ht="17.25" thickBot="1">
      <c r="A1" s="92"/>
      <c r="B1" s="92"/>
      <c r="C1" s="93" t="s">
        <v>0</v>
      </c>
      <c r="D1" s="93"/>
      <c r="E1" s="93"/>
      <c r="F1" s="94" t="s">
        <v>1</v>
      </c>
      <c r="G1" s="95"/>
      <c r="H1" s="96"/>
      <c r="I1" s="93" t="s">
        <v>2</v>
      </c>
      <c r="J1" s="93"/>
      <c r="K1" s="93"/>
      <c r="L1" s="93"/>
      <c r="M1" s="93"/>
      <c r="N1" s="93"/>
      <c r="O1" s="93"/>
      <c r="P1" s="93"/>
      <c r="Q1" s="58" t="s">
        <v>53</v>
      </c>
      <c r="R1" s="90" t="s">
        <v>3</v>
      </c>
    </row>
    <row r="2" spans="1:18" ht="83.25" thickBot="1">
      <c r="A2" s="57" t="s">
        <v>4</v>
      </c>
      <c r="B2" s="60" t="s">
        <v>5</v>
      </c>
      <c r="C2" s="65" t="s">
        <v>6</v>
      </c>
      <c r="D2" s="47" t="s">
        <v>7</v>
      </c>
      <c r="E2" s="66" t="s">
        <v>8</v>
      </c>
      <c r="F2" s="67" t="s">
        <v>9</v>
      </c>
      <c r="G2" s="47" t="s">
        <v>10</v>
      </c>
      <c r="H2" s="68" t="s">
        <v>11</v>
      </c>
      <c r="I2" s="65" t="s">
        <v>12</v>
      </c>
      <c r="J2" s="47" t="s">
        <v>13</v>
      </c>
      <c r="K2" s="69" t="s">
        <v>14</v>
      </c>
      <c r="L2" s="69" t="s">
        <v>15</v>
      </c>
      <c r="M2" s="47" t="s">
        <v>16</v>
      </c>
      <c r="N2" s="47" t="s">
        <v>17</v>
      </c>
      <c r="O2" s="47" t="s">
        <v>18</v>
      </c>
      <c r="P2" s="47" t="s">
        <v>19</v>
      </c>
      <c r="Q2" s="69" t="s">
        <v>54</v>
      </c>
      <c r="R2" s="91"/>
    </row>
    <row r="3" spans="1:18">
      <c r="A3" s="12">
        <v>101</v>
      </c>
      <c r="B3" s="14" t="s">
        <v>58</v>
      </c>
      <c r="C3" s="12"/>
      <c r="D3" s="13"/>
      <c r="E3" s="14"/>
      <c r="F3" s="12">
        <v>3</v>
      </c>
      <c r="G3" s="13"/>
      <c r="H3" s="14"/>
      <c r="I3" s="12">
        <v>3</v>
      </c>
      <c r="J3" s="13"/>
      <c r="K3" s="13"/>
      <c r="L3" s="13"/>
      <c r="M3" s="13">
        <v>3</v>
      </c>
      <c r="N3" s="13"/>
      <c r="O3" s="13"/>
      <c r="P3" s="13"/>
      <c r="Q3" s="64"/>
      <c r="R3" s="71">
        <f>80+SUM(C3:Q3)</f>
        <v>89</v>
      </c>
    </row>
    <row r="4" spans="1:18">
      <c r="A4" s="4">
        <v>102</v>
      </c>
      <c r="B4" s="15" t="s">
        <v>59</v>
      </c>
      <c r="C4" s="4"/>
      <c r="D4" s="1"/>
      <c r="E4" s="15"/>
      <c r="F4" s="4"/>
      <c r="G4" s="1">
        <v>-2</v>
      </c>
      <c r="H4" s="15"/>
      <c r="I4" s="4">
        <v>3</v>
      </c>
      <c r="J4" s="1"/>
      <c r="K4" s="1"/>
      <c r="L4" s="1"/>
      <c r="M4" s="1">
        <v>3</v>
      </c>
      <c r="N4" s="1"/>
      <c r="O4" s="1"/>
      <c r="P4" s="1"/>
      <c r="Q4" s="9"/>
      <c r="R4" s="72">
        <f t="shared" ref="R4:R38" si="0">80+SUM(C4:Q4)</f>
        <v>84</v>
      </c>
    </row>
    <row r="5" spans="1:18">
      <c r="A5" s="4">
        <v>103</v>
      </c>
      <c r="B5" s="15" t="s">
        <v>60</v>
      </c>
      <c r="C5" s="4"/>
      <c r="D5" s="1"/>
      <c r="E5" s="15"/>
      <c r="F5" s="4"/>
      <c r="G5" s="1">
        <v>-2</v>
      </c>
      <c r="H5" s="15"/>
      <c r="I5" s="4">
        <v>3</v>
      </c>
      <c r="J5" s="1"/>
      <c r="K5" s="1"/>
      <c r="L5" s="1"/>
      <c r="M5" s="1">
        <v>3</v>
      </c>
      <c r="N5" s="1"/>
      <c r="O5" s="1"/>
      <c r="P5" s="1"/>
      <c r="Q5" s="9"/>
      <c r="R5" s="72">
        <f t="shared" si="0"/>
        <v>84</v>
      </c>
    </row>
    <row r="6" spans="1:18">
      <c r="A6" s="4">
        <v>104</v>
      </c>
      <c r="B6" s="15" t="s">
        <v>61</v>
      </c>
      <c r="C6" s="4"/>
      <c r="D6" s="1"/>
      <c r="E6" s="15"/>
      <c r="F6" s="4">
        <v>3</v>
      </c>
      <c r="G6" s="1"/>
      <c r="H6" s="15"/>
      <c r="I6" s="4">
        <v>3</v>
      </c>
      <c r="J6" s="1"/>
      <c r="K6" s="1"/>
      <c r="L6" s="1"/>
      <c r="M6" s="1">
        <v>3</v>
      </c>
      <c r="N6" s="1"/>
      <c r="O6" s="1"/>
      <c r="P6" s="1"/>
      <c r="Q6" s="9"/>
      <c r="R6" s="72">
        <f t="shared" si="0"/>
        <v>89</v>
      </c>
    </row>
    <row r="7" spans="1:18">
      <c r="A7" s="4">
        <v>105</v>
      </c>
      <c r="B7" s="15" t="s">
        <v>62</v>
      </c>
      <c r="C7" s="4"/>
      <c r="D7" s="1"/>
      <c r="E7" s="15"/>
      <c r="F7" s="4">
        <v>3</v>
      </c>
      <c r="G7" s="1"/>
      <c r="H7" s="15"/>
      <c r="I7" s="4"/>
      <c r="J7" s="1">
        <v>-1</v>
      </c>
      <c r="K7" s="1"/>
      <c r="L7" s="1"/>
      <c r="M7" s="1">
        <v>3</v>
      </c>
      <c r="N7" s="1"/>
      <c r="O7" s="1"/>
      <c r="P7" s="1"/>
      <c r="Q7" s="9"/>
      <c r="R7" s="72">
        <f t="shared" si="0"/>
        <v>85</v>
      </c>
    </row>
    <row r="8" spans="1:18">
      <c r="A8" s="4">
        <v>106</v>
      </c>
      <c r="B8" s="15" t="s">
        <v>63</v>
      </c>
      <c r="C8" s="4"/>
      <c r="D8" s="1"/>
      <c r="E8" s="15"/>
      <c r="F8" s="4">
        <v>3</v>
      </c>
      <c r="G8" s="1"/>
      <c r="H8" s="15"/>
      <c r="I8" s="4">
        <v>3</v>
      </c>
      <c r="J8" s="1"/>
      <c r="K8" s="1"/>
      <c r="L8" s="1"/>
      <c r="M8" s="1">
        <v>3</v>
      </c>
      <c r="N8" s="1"/>
      <c r="O8" s="1"/>
      <c r="P8" s="1"/>
      <c r="Q8" s="9"/>
      <c r="R8" s="72">
        <f t="shared" si="0"/>
        <v>89</v>
      </c>
    </row>
    <row r="9" spans="1:18">
      <c r="A9" s="4">
        <v>107</v>
      </c>
      <c r="B9" s="15" t="s">
        <v>64</v>
      </c>
      <c r="C9" s="4"/>
      <c r="D9" s="1"/>
      <c r="E9" s="15"/>
      <c r="F9" s="4">
        <v>3</v>
      </c>
      <c r="G9" s="1"/>
      <c r="H9" s="15"/>
      <c r="I9" s="4">
        <v>3</v>
      </c>
      <c r="J9" s="1"/>
      <c r="K9" s="1"/>
      <c r="L9" s="1"/>
      <c r="M9" s="1">
        <v>3</v>
      </c>
      <c r="N9" s="1"/>
      <c r="O9" s="1"/>
      <c r="P9" s="1"/>
      <c r="Q9" s="9"/>
      <c r="R9" s="72">
        <f t="shared" si="0"/>
        <v>89</v>
      </c>
    </row>
    <row r="10" spans="1:18">
      <c r="A10" s="4">
        <v>108</v>
      </c>
      <c r="B10" s="15" t="s">
        <v>65</v>
      </c>
      <c r="C10" s="4"/>
      <c r="D10" s="1"/>
      <c r="E10" s="15"/>
      <c r="F10" s="4">
        <v>3</v>
      </c>
      <c r="G10" s="1"/>
      <c r="H10" s="15"/>
      <c r="I10" s="4">
        <v>3</v>
      </c>
      <c r="J10" s="1"/>
      <c r="K10" s="1"/>
      <c r="L10" s="1"/>
      <c r="M10" s="1">
        <v>3</v>
      </c>
      <c r="N10" s="1"/>
      <c r="O10" s="1"/>
      <c r="P10" s="1"/>
      <c r="Q10" s="9"/>
      <c r="R10" s="72">
        <f t="shared" si="0"/>
        <v>89</v>
      </c>
    </row>
    <row r="11" spans="1:18">
      <c r="A11" s="4">
        <v>109</v>
      </c>
      <c r="B11" s="15" t="s">
        <v>20</v>
      </c>
      <c r="C11" s="4"/>
      <c r="D11" s="1"/>
      <c r="E11" s="15"/>
      <c r="F11" s="4">
        <v>3</v>
      </c>
      <c r="G11" s="1"/>
      <c r="H11" s="15"/>
      <c r="I11" s="4">
        <v>3</v>
      </c>
      <c r="J11" s="1"/>
      <c r="K11" s="1"/>
      <c r="L11" s="1"/>
      <c r="M11" s="1">
        <v>3</v>
      </c>
      <c r="N11" s="1"/>
      <c r="O11" s="1"/>
      <c r="P11" s="1"/>
      <c r="Q11" s="9"/>
      <c r="R11" s="72">
        <f t="shared" si="0"/>
        <v>89</v>
      </c>
    </row>
    <row r="12" spans="1:18">
      <c r="A12" s="4">
        <v>110</v>
      </c>
      <c r="B12" s="15" t="s">
        <v>21</v>
      </c>
      <c r="C12" s="4"/>
      <c r="D12" s="1"/>
      <c r="E12" s="15"/>
      <c r="F12" s="4"/>
      <c r="G12" s="1">
        <v>-2</v>
      </c>
      <c r="H12" s="15"/>
      <c r="I12" s="4">
        <v>3</v>
      </c>
      <c r="J12" s="1"/>
      <c r="K12" s="1"/>
      <c r="L12" s="1"/>
      <c r="M12" s="1">
        <v>3</v>
      </c>
      <c r="N12" s="1"/>
      <c r="O12" s="1"/>
      <c r="P12" s="1"/>
      <c r="Q12" s="9"/>
      <c r="R12" s="72">
        <f t="shared" si="0"/>
        <v>84</v>
      </c>
    </row>
    <row r="13" spans="1:18">
      <c r="A13" s="4">
        <v>111</v>
      </c>
      <c r="B13" s="15" t="s">
        <v>66</v>
      </c>
      <c r="C13" s="4"/>
      <c r="D13" s="1"/>
      <c r="E13" s="15"/>
      <c r="F13" s="4">
        <v>3</v>
      </c>
      <c r="G13" s="1"/>
      <c r="H13" s="15"/>
      <c r="I13" s="4">
        <v>3</v>
      </c>
      <c r="J13" s="1"/>
      <c r="K13" s="1"/>
      <c r="L13" s="1"/>
      <c r="M13" s="1">
        <v>3</v>
      </c>
      <c r="N13" s="1"/>
      <c r="O13" s="1"/>
      <c r="P13" s="1"/>
      <c r="Q13" s="9"/>
      <c r="R13" s="72">
        <f t="shared" si="0"/>
        <v>89</v>
      </c>
    </row>
    <row r="14" spans="1:18">
      <c r="A14" s="4">
        <v>112</v>
      </c>
      <c r="B14" s="15" t="s">
        <v>67</v>
      </c>
      <c r="C14" s="4"/>
      <c r="D14" s="1"/>
      <c r="E14" s="15"/>
      <c r="F14" s="4">
        <v>3</v>
      </c>
      <c r="G14" s="1"/>
      <c r="H14" s="15"/>
      <c r="I14" s="4">
        <v>3</v>
      </c>
      <c r="J14" s="1"/>
      <c r="K14" s="1"/>
      <c r="L14" s="1"/>
      <c r="M14" s="1">
        <v>3</v>
      </c>
      <c r="N14" s="1"/>
      <c r="O14" s="1"/>
      <c r="P14" s="1"/>
      <c r="Q14" s="9"/>
      <c r="R14" s="72">
        <f t="shared" si="0"/>
        <v>89</v>
      </c>
    </row>
    <row r="15" spans="1:18">
      <c r="A15" s="4">
        <v>201</v>
      </c>
      <c r="B15" s="15" t="s">
        <v>68</v>
      </c>
      <c r="C15" s="4"/>
      <c r="D15" s="1"/>
      <c r="E15" s="15"/>
      <c r="F15" s="4">
        <v>3</v>
      </c>
      <c r="G15" s="1"/>
      <c r="H15" s="15"/>
      <c r="I15" s="4">
        <v>3</v>
      </c>
      <c r="J15" s="1"/>
      <c r="K15" s="1"/>
      <c r="L15" s="1"/>
      <c r="M15" s="1">
        <v>3</v>
      </c>
      <c r="N15" s="1"/>
      <c r="O15" s="1"/>
      <c r="P15" s="1"/>
      <c r="Q15" s="9"/>
      <c r="R15" s="72">
        <f t="shared" si="0"/>
        <v>89</v>
      </c>
    </row>
    <row r="16" spans="1:18">
      <c r="A16" s="4">
        <v>202</v>
      </c>
      <c r="B16" s="15" t="s">
        <v>69</v>
      </c>
      <c r="C16" s="4"/>
      <c r="D16" s="1"/>
      <c r="E16" s="15"/>
      <c r="F16" s="4">
        <v>3</v>
      </c>
      <c r="G16" s="1"/>
      <c r="H16" s="15"/>
      <c r="I16" s="4">
        <v>3</v>
      </c>
      <c r="J16" s="1"/>
      <c r="K16" s="1"/>
      <c r="L16" s="1"/>
      <c r="M16" s="1">
        <v>3</v>
      </c>
      <c r="N16" s="1"/>
      <c r="O16" s="1"/>
      <c r="P16" s="1"/>
      <c r="Q16" s="9"/>
      <c r="R16" s="72">
        <f t="shared" si="0"/>
        <v>89</v>
      </c>
    </row>
    <row r="17" spans="1:18">
      <c r="A17" s="4">
        <v>203</v>
      </c>
      <c r="B17" s="15" t="s">
        <v>70</v>
      </c>
      <c r="C17" s="4"/>
      <c r="D17" s="1"/>
      <c r="E17" s="15"/>
      <c r="F17" s="4"/>
      <c r="G17" s="1"/>
      <c r="H17" s="15"/>
      <c r="I17" s="4">
        <v>3</v>
      </c>
      <c r="J17" s="1"/>
      <c r="K17" s="1"/>
      <c r="L17" s="1"/>
      <c r="M17" s="1"/>
      <c r="N17" s="1">
        <v>-2</v>
      </c>
      <c r="O17" s="1"/>
      <c r="P17" s="1"/>
      <c r="Q17" s="9"/>
      <c r="R17" s="72">
        <f t="shared" si="0"/>
        <v>81</v>
      </c>
    </row>
    <row r="18" spans="1:18">
      <c r="A18" s="4">
        <v>204</v>
      </c>
      <c r="B18" s="15" t="s">
        <v>71</v>
      </c>
      <c r="C18" s="4"/>
      <c r="D18" s="1"/>
      <c r="E18" s="15"/>
      <c r="F18" s="4"/>
      <c r="G18" s="1"/>
      <c r="H18" s="15"/>
      <c r="I18" s="4">
        <v>3</v>
      </c>
      <c r="J18" s="1"/>
      <c r="K18" s="1"/>
      <c r="L18" s="1"/>
      <c r="M18" s="1">
        <v>3</v>
      </c>
      <c r="N18" s="1"/>
      <c r="O18" s="1">
        <v>-2</v>
      </c>
      <c r="P18" s="1"/>
      <c r="Q18" s="9"/>
      <c r="R18" s="72">
        <f t="shared" si="0"/>
        <v>84</v>
      </c>
    </row>
    <row r="19" spans="1:18">
      <c r="A19" s="4">
        <v>205</v>
      </c>
      <c r="B19" s="15" t="s">
        <v>72</v>
      </c>
      <c r="C19" s="4"/>
      <c r="D19" s="1"/>
      <c r="E19" s="15"/>
      <c r="F19" s="4"/>
      <c r="G19" s="1"/>
      <c r="H19" s="15"/>
      <c r="I19" s="4">
        <v>3</v>
      </c>
      <c r="J19" s="1"/>
      <c r="K19" s="1"/>
      <c r="L19" s="1"/>
      <c r="M19" s="1">
        <v>3</v>
      </c>
      <c r="N19" s="1"/>
      <c r="O19" s="1"/>
      <c r="P19" s="1"/>
      <c r="Q19" s="9"/>
      <c r="R19" s="72">
        <f t="shared" si="0"/>
        <v>86</v>
      </c>
    </row>
    <row r="20" spans="1:18">
      <c r="A20" s="4">
        <v>206</v>
      </c>
      <c r="B20" s="15" t="s">
        <v>73</v>
      </c>
      <c r="C20" s="4"/>
      <c r="D20" s="1"/>
      <c r="E20" s="15"/>
      <c r="F20" s="4"/>
      <c r="G20" s="1"/>
      <c r="H20" s="15"/>
      <c r="I20" s="4">
        <v>3</v>
      </c>
      <c r="J20" s="1"/>
      <c r="K20" s="1"/>
      <c r="L20" s="1"/>
      <c r="M20" s="1">
        <v>3</v>
      </c>
      <c r="N20" s="1"/>
      <c r="O20" s="1"/>
      <c r="P20" s="1"/>
      <c r="Q20" s="9"/>
      <c r="R20" s="72">
        <f t="shared" si="0"/>
        <v>86</v>
      </c>
    </row>
    <row r="21" spans="1:18">
      <c r="A21" s="4">
        <v>207</v>
      </c>
      <c r="B21" s="15" t="s">
        <v>74</v>
      </c>
      <c r="C21" s="4"/>
      <c r="D21" s="1"/>
      <c r="E21" s="15"/>
      <c r="F21" s="4"/>
      <c r="G21" s="1"/>
      <c r="H21" s="15"/>
      <c r="I21" s="4">
        <v>3</v>
      </c>
      <c r="J21" s="1"/>
      <c r="K21" s="1"/>
      <c r="L21" s="1"/>
      <c r="M21" s="1">
        <v>3</v>
      </c>
      <c r="N21" s="1"/>
      <c r="O21" s="1"/>
      <c r="P21" s="1"/>
      <c r="Q21" s="9"/>
      <c r="R21" s="72">
        <f t="shared" si="0"/>
        <v>86</v>
      </c>
    </row>
    <row r="22" spans="1:18">
      <c r="A22" s="4">
        <v>208</v>
      </c>
      <c r="B22" s="15" t="s">
        <v>75</v>
      </c>
      <c r="C22" s="4"/>
      <c r="D22" s="1"/>
      <c r="E22" s="15"/>
      <c r="F22" s="4"/>
      <c r="G22" s="1"/>
      <c r="H22" s="15"/>
      <c r="I22" s="4">
        <v>3</v>
      </c>
      <c r="J22" s="1"/>
      <c r="K22" s="1"/>
      <c r="L22" s="1"/>
      <c r="M22" s="1">
        <v>3</v>
      </c>
      <c r="N22" s="1"/>
      <c r="O22" s="1"/>
      <c r="P22" s="1"/>
      <c r="Q22" s="9"/>
      <c r="R22" s="72">
        <f t="shared" si="0"/>
        <v>86</v>
      </c>
    </row>
    <row r="23" spans="1:18">
      <c r="A23" s="4">
        <v>209</v>
      </c>
      <c r="B23" s="15" t="s">
        <v>76</v>
      </c>
      <c r="C23" s="4"/>
      <c r="D23" s="1"/>
      <c r="E23" s="15"/>
      <c r="F23" s="4"/>
      <c r="G23" s="1"/>
      <c r="H23" s="15"/>
      <c r="I23" s="4">
        <v>3</v>
      </c>
      <c r="J23" s="1"/>
      <c r="K23" s="1"/>
      <c r="L23" s="1"/>
      <c r="M23" s="1">
        <v>3</v>
      </c>
      <c r="N23" s="1"/>
      <c r="O23" s="1"/>
      <c r="P23" s="1"/>
      <c r="Q23" s="9"/>
      <c r="R23" s="72">
        <f t="shared" si="0"/>
        <v>86</v>
      </c>
    </row>
    <row r="24" spans="1:18">
      <c r="A24" s="4">
        <v>210</v>
      </c>
      <c r="B24" s="15" t="s">
        <v>77</v>
      </c>
      <c r="C24" s="4"/>
      <c r="D24" s="1"/>
      <c r="E24" s="15"/>
      <c r="F24" s="4"/>
      <c r="G24" s="1"/>
      <c r="H24" s="15"/>
      <c r="I24" s="4">
        <v>3</v>
      </c>
      <c r="J24" s="1"/>
      <c r="K24" s="1"/>
      <c r="L24" s="1"/>
      <c r="M24" s="1">
        <v>3</v>
      </c>
      <c r="N24" s="1"/>
      <c r="O24" s="1"/>
      <c r="P24" s="1"/>
      <c r="Q24" s="9"/>
      <c r="R24" s="72">
        <f t="shared" si="0"/>
        <v>86</v>
      </c>
    </row>
    <row r="25" spans="1:18">
      <c r="A25" s="4">
        <v>211</v>
      </c>
      <c r="B25" s="15" t="s">
        <v>78</v>
      </c>
      <c r="C25" s="4"/>
      <c r="D25" s="1"/>
      <c r="E25" s="15"/>
      <c r="F25" s="4"/>
      <c r="G25" s="1"/>
      <c r="H25" s="15"/>
      <c r="I25" s="4">
        <v>3</v>
      </c>
      <c r="J25" s="1"/>
      <c r="K25" s="1"/>
      <c r="L25" s="1"/>
      <c r="M25" s="1">
        <v>3</v>
      </c>
      <c r="N25" s="1"/>
      <c r="O25" s="1"/>
      <c r="P25" s="1"/>
      <c r="Q25" s="9"/>
      <c r="R25" s="72">
        <f t="shared" si="0"/>
        <v>86</v>
      </c>
    </row>
    <row r="26" spans="1:18">
      <c r="A26" s="4">
        <v>212</v>
      </c>
      <c r="B26" s="15" t="s">
        <v>79</v>
      </c>
      <c r="C26" s="4"/>
      <c r="D26" s="1"/>
      <c r="E26" s="15"/>
      <c r="F26" s="4"/>
      <c r="G26" s="1"/>
      <c r="H26" s="15"/>
      <c r="I26" s="4">
        <v>3</v>
      </c>
      <c r="J26" s="1"/>
      <c r="K26" s="1"/>
      <c r="L26" s="1"/>
      <c r="M26" s="1">
        <v>3</v>
      </c>
      <c r="N26" s="1"/>
      <c r="O26" s="1"/>
      <c r="P26" s="1"/>
      <c r="Q26" s="9"/>
      <c r="R26" s="72">
        <f t="shared" si="0"/>
        <v>86</v>
      </c>
    </row>
    <row r="27" spans="1:18">
      <c r="A27" s="4">
        <v>301</v>
      </c>
      <c r="B27" s="15" t="s">
        <v>80</v>
      </c>
      <c r="C27" s="4"/>
      <c r="D27" s="1"/>
      <c r="E27" s="15"/>
      <c r="F27" s="4"/>
      <c r="G27" s="1"/>
      <c r="H27" s="15"/>
      <c r="I27" s="4"/>
      <c r="J27" s="1"/>
      <c r="K27" s="1"/>
      <c r="L27" s="1"/>
      <c r="M27" s="1"/>
      <c r="N27" s="1"/>
      <c r="O27" s="1"/>
      <c r="P27" s="1"/>
      <c r="Q27" s="9"/>
      <c r="R27" s="72">
        <f t="shared" si="0"/>
        <v>80</v>
      </c>
    </row>
    <row r="28" spans="1:18">
      <c r="A28" s="4">
        <v>302</v>
      </c>
      <c r="B28" s="15" t="s">
        <v>81</v>
      </c>
      <c r="C28" s="4"/>
      <c r="D28" s="1"/>
      <c r="E28" s="15"/>
      <c r="F28" s="4"/>
      <c r="G28" s="1"/>
      <c r="H28" s="15"/>
      <c r="I28" s="4"/>
      <c r="J28" s="1"/>
      <c r="K28" s="1"/>
      <c r="L28" s="1"/>
      <c r="M28" s="1"/>
      <c r="N28" s="1"/>
      <c r="O28" s="1"/>
      <c r="P28" s="1"/>
      <c r="Q28" s="9"/>
      <c r="R28" s="72">
        <f t="shared" si="0"/>
        <v>80</v>
      </c>
    </row>
    <row r="29" spans="1:18">
      <c r="A29" s="4">
        <v>303</v>
      </c>
      <c r="B29" s="15" t="s">
        <v>82</v>
      </c>
      <c r="C29" s="4"/>
      <c r="D29" s="1"/>
      <c r="E29" s="15"/>
      <c r="F29" s="4"/>
      <c r="G29" s="1"/>
      <c r="H29" s="15"/>
      <c r="I29" s="4"/>
      <c r="J29" s="1"/>
      <c r="K29" s="1"/>
      <c r="L29" s="1"/>
      <c r="M29" s="1"/>
      <c r="N29" s="1"/>
      <c r="O29" s="1"/>
      <c r="P29" s="1"/>
      <c r="Q29" s="9"/>
      <c r="R29" s="72">
        <f t="shared" si="0"/>
        <v>80</v>
      </c>
    </row>
    <row r="30" spans="1:18">
      <c r="A30" s="4">
        <v>304</v>
      </c>
      <c r="B30" s="15" t="s">
        <v>83</v>
      </c>
      <c r="C30" s="4"/>
      <c r="D30" s="1"/>
      <c r="E30" s="15"/>
      <c r="F30" s="4"/>
      <c r="G30" s="1"/>
      <c r="H30" s="15"/>
      <c r="I30" s="4"/>
      <c r="J30" s="1"/>
      <c r="K30" s="1"/>
      <c r="L30" s="1"/>
      <c r="M30" s="1"/>
      <c r="N30" s="1"/>
      <c r="O30" s="1"/>
      <c r="P30" s="1"/>
      <c r="Q30" s="9"/>
      <c r="R30" s="72">
        <f t="shared" si="0"/>
        <v>80</v>
      </c>
    </row>
    <row r="31" spans="1:18">
      <c r="A31" s="4">
        <v>305</v>
      </c>
      <c r="B31" s="15" t="s">
        <v>84</v>
      </c>
      <c r="C31" s="4"/>
      <c r="D31" s="1"/>
      <c r="E31" s="15"/>
      <c r="F31" s="4"/>
      <c r="G31" s="3"/>
      <c r="H31" s="15"/>
      <c r="I31" s="4"/>
      <c r="J31" s="1"/>
      <c r="K31" s="1"/>
      <c r="L31" s="1"/>
      <c r="M31" s="1"/>
      <c r="N31" s="1"/>
      <c r="O31" s="1"/>
      <c r="P31" s="1"/>
      <c r="Q31" s="9"/>
      <c r="R31" s="72">
        <f t="shared" si="0"/>
        <v>80</v>
      </c>
    </row>
    <row r="32" spans="1:18">
      <c r="A32" s="4">
        <v>306</v>
      </c>
      <c r="B32" s="15" t="s">
        <v>85</v>
      </c>
      <c r="C32" s="4"/>
      <c r="D32" s="1"/>
      <c r="E32" s="15"/>
      <c r="F32" s="4"/>
      <c r="G32" s="1"/>
      <c r="H32" s="15"/>
      <c r="I32" s="4"/>
      <c r="J32" s="1"/>
      <c r="K32" s="1"/>
      <c r="L32" s="1"/>
      <c r="M32" s="1"/>
      <c r="N32" s="1"/>
      <c r="O32" s="1"/>
      <c r="P32" s="1"/>
      <c r="Q32" s="9"/>
      <c r="R32" s="72">
        <f t="shared" si="0"/>
        <v>80</v>
      </c>
    </row>
    <row r="33" spans="1:18">
      <c r="A33" s="4">
        <v>307</v>
      </c>
      <c r="B33" s="15" t="s">
        <v>86</v>
      </c>
      <c r="C33" s="4"/>
      <c r="D33" s="1"/>
      <c r="E33" s="15"/>
      <c r="F33" s="4"/>
      <c r="G33" s="1"/>
      <c r="H33" s="15"/>
      <c r="I33" s="4"/>
      <c r="J33" s="1"/>
      <c r="K33" s="1"/>
      <c r="L33" s="1"/>
      <c r="M33" s="1"/>
      <c r="N33" s="1"/>
      <c r="O33" s="1"/>
      <c r="P33" s="1"/>
      <c r="Q33" s="9"/>
      <c r="R33" s="72">
        <f t="shared" si="0"/>
        <v>80</v>
      </c>
    </row>
    <row r="34" spans="1:18">
      <c r="A34" s="4">
        <v>308</v>
      </c>
      <c r="B34" s="15" t="s">
        <v>87</v>
      </c>
      <c r="C34" s="4"/>
      <c r="D34" s="1"/>
      <c r="E34" s="15"/>
      <c r="F34" s="4"/>
      <c r="G34" s="1"/>
      <c r="H34" s="15"/>
      <c r="I34" s="4"/>
      <c r="J34" s="1"/>
      <c r="K34" s="1"/>
      <c r="L34" s="1"/>
      <c r="M34" s="1"/>
      <c r="N34" s="1"/>
      <c r="O34" s="1"/>
      <c r="P34" s="1"/>
      <c r="Q34" s="9"/>
      <c r="R34" s="72">
        <f t="shared" si="0"/>
        <v>80</v>
      </c>
    </row>
    <row r="35" spans="1:18">
      <c r="A35" s="4">
        <v>309</v>
      </c>
      <c r="B35" s="15" t="s">
        <v>91</v>
      </c>
      <c r="C35" s="4"/>
      <c r="D35" s="1"/>
      <c r="E35" s="15"/>
      <c r="F35" s="4"/>
      <c r="G35" s="1"/>
      <c r="H35" s="15"/>
      <c r="I35" s="4"/>
      <c r="J35" s="1"/>
      <c r="K35" s="1"/>
      <c r="L35" s="1"/>
      <c r="M35" s="1"/>
      <c r="N35" s="1"/>
      <c r="O35" s="1"/>
      <c r="P35" s="1"/>
      <c r="Q35" s="9"/>
      <c r="R35" s="72">
        <f t="shared" si="0"/>
        <v>80</v>
      </c>
    </row>
    <row r="36" spans="1:18">
      <c r="A36" s="4">
        <v>310</v>
      </c>
      <c r="B36" s="15" t="s">
        <v>88</v>
      </c>
      <c r="C36" s="4"/>
      <c r="D36" s="1"/>
      <c r="E36" s="15"/>
      <c r="F36" s="4"/>
      <c r="G36" s="1"/>
      <c r="H36" s="15"/>
      <c r="I36" s="4"/>
      <c r="J36" s="1"/>
      <c r="K36" s="1"/>
      <c r="L36" s="1"/>
      <c r="M36" s="1"/>
      <c r="N36" s="1"/>
      <c r="O36" s="1"/>
      <c r="P36" s="1"/>
      <c r="Q36" s="9"/>
      <c r="R36" s="72">
        <f t="shared" si="0"/>
        <v>80</v>
      </c>
    </row>
    <row r="37" spans="1:18">
      <c r="A37" s="61">
        <v>311</v>
      </c>
      <c r="B37" s="15" t="s">
        <v>89</v>
      </c>
      <c r="C37" s="17"/>
      <c r="D37" s="2"/>
      <c r="E37" s="22"/>
      <c r="F37" s="61"/>
      <c r="G37" s="2"/>
      <c r="H37" s="15"/>
      <c r="I37" s="17"/>
      <c r="J37" s="2"/>
      <c r="K37" s="2"/>
      <c r="L37" s="2"/>
      <c r="M37" s="2"/>
      <c r="N37" s="2"/>
      <c r="O37" s="2"/>
      <c r="P37" s="2"/>
      <c r="Q37" s="34"/>
      <c r="R37" s="72">
        <f t="shared" si="0"/>
        <v>80</v>
      </c>
    </row>
    <row r="38" spans="1:18" ht="17.25" thickBot="1">
      <c r="A38" s="62">
        <v>312</v>
      </c>
      <c r="B38" s="16" t="s">
        <v>90</v>
      </c>
      <c r="C38" s="23"/>
      <c r="D38" s="32"/>
      <c r="E38" s="63"/>
      <c r="F38" s="23"/>
      <c r="G38" s="32"/>
      <c r="H38" s="16"/>
      <c r="I38" s="23"/>
      <c r="J38" s="32"/>
      <c r="K38" s="32"/>
      <c r="L38" s="32"/>
      <c r="M38" s="32"/>
      <c r="N38" s="32"/>
      <c r="O38" s="32"/>
      <c r="P38" s="32"/>
      <c r="Q38" s="70"/>
      <c r="R38" s="73">
        <f t="shared" si="0"/>
        <v>80</v>
      </c>
    </row>
  </sheetData>
  <mergeCells count="5">
    <mergeCell ref="R1:R2"/>
    <mergeCell ref="A1:B1"/>
    <mergeCell ref="C1:E1"/>
    <mergeCell ref="I1:P1"/>
    <mergeCell ref="F1:H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38"/>
  <sheetViews>
    <sheetView zoomScale="85" zoomScaleNormal="85" workbookViewId="0">
      <selection activeCell="R3" sqref="R3:R26"/>
    </sheetView>
  </sheetViews>
  <sheetFormatPr defaultRowHeight="16.5"/>
  <cols>
    <col min="6" max="6" width="9.625" bestFit="1" customWidth="1"/>
  </cols>
  <sheetData>
    <row r="1" spans="1:19" ht="17.25" thickBot="1">
      <c r="A1" s="92"/>
      <c r="B1" s="92"/>
      <c r="C1" s="93" t="s">
        <v>0</v>
      </c>
      <c r="D1" s="93"/>
      <c r="E1" s="93"/>
      <c r="F1" s="94" t="s">
        <v>1</v>
      </c>
      <c r="G1" s="95"/>
      <c r="H1" s="96"/>
      <c r="I1" s="93" t="s">
        <v>2</v>
      </c>
      <c r="J1" s="93"/>
      <c r="K1" s="93"/>
      <c r="L1" s="93"/>
      <c r="M1" s="93"/>
      <c r="N1" s="93"/>
      <c r="O1" s="93"/>
      <c r="P1" s="93"/>
      <c r="Q1" s="58" t="s">
        <v>53</v>
      </c>
      <c r="R1" s="90" t="s">
        <v>3</v>
      </c>
    </row>
    <row r="2" spans="1:19" ht="83.25" thickBot="1">
      <c r="A2" s="57" t="s">
        <v>4</v>
      </c>
      <c r="B2" s="60" t="s">
        <v>5</v>
      </c>
      <c r="C2" s="65" t="s">
        <v>6</v>
      </c>
      <c r="D2" s="47" t="s">
        <v>7</v>
      </c>
      <c r="E2" s="66" t="s">
        <v>8</v>
      </c>
      <c r="F2" s="67" t="s">
        <v>9</v>
      </c>
      <c r="G2" s="47" t="s">
        <v>10</v>
      </c>
      <c r="H2" s="68" t="s">
        <v>11</v>
      </c>
      <c r="I2" s="65" t="s">
        <v>12</v>
      </c>
      <c r="J2" s="47" t="s">
        <v>13</v>
      </c>
      <c r="K2" s="69" t="s">
        <v>14</v>
      </c>
      <c r="L2" s="69" t="s">
        <v>15</v>
      </c>
      <c r="M2" s="47" t="s">
        <v>16</v>
      </c>
      <c r="N2" s="47" t="s">
        <v>17</v>
      </c>
      <c r="O2" s="47" t="s">
        <v>18</v>
      </c>
      <c r="P2" s="47" t="s">
        <v>19</v>
      </c>
      <c r="Q2" s="69" t="s">
        <v>54</v>
      </c>
      <c r="R2" s="91"/>
      <c r="S2" s="43"/>
    </row>
    <row r="3" spans="1:19">
      <c r="A3" s="12">
        <v>101</v>
      </c>
      <c r="B3" s="14" t="s">
        <v>58</v>
      </c>
      <c r="C3" s="12"/>
      <c r="D3" s="13"/>
      <c r="E3" s="14"/>
      <c r="F3" s="12"/>
      <c r="G3" s="13"/>
      <c r="H3" s="14"/>
      <c r="I3" s="12">
        <v>3</v>
      </c>
      <c r="J3" s="13"/>
      <c r="K3" s="13"/>
      <c r="L3" s="13"/>
      <c r="M3" s="13">
        <v>3</v>
      </c>
      <c r="N3" s="13"/>
      <c r="O3" s="13"/>
      <c r="P3" s="13"/>
      <c r="Q3" s="64"/>
      <c r="R3" s="71">
        <f>80+SUM(C3:Q3)</f>
        <v>86</v>
      </c>
    </row>
    <row r="4" spans="1:19">
      <c r="A4" s="4">
        <v>102</v>
      </c>
      <c r="B4" s="15" t="s">
        <v>59</v>
      </c>
      <c r="C4" s="4"/>
      <c r="D4" s="1"/>
      <c r="E4" s="15"/>
      <c r="F4" s="4"/>
      <c r="G4" s="1"/>
      <c r="H4" s="15"/>
      <c r="I4" s="4">
        <v>3</v>
      </c>
      <c r="J4" s="1"/>
      <c r="K4" s="1"/>
      <c r="L4" s="1"/>
      <c r="M4" s="1">
        <v>3</v>
      </c>
      <c r="N4" s="1"/>
      <c r="O4" s="1"/>
      <c r="P4" s="1"/>
      <c r="Q4" s="9"/>
      <c r="R4" s="72">
        <f t="shared" ref="R4:R38" si="0">80+SUM(C4:Q4)</f>
        <v>86</v>
      </c>
    </row>
    <row r="5" spans="1:19">
      <c r="A5" s="4">
        <v>103</v>
      </c>
      <c r="B5" s="15" t="s">
        <v>60</v>
      </c>
      <c r="C5" s="4"/>
      <c r="D5" s="1"/>
      <c r="E5" s="15"/>
      <c r="F5" s="4"/>
      <c r="G5" s="1"/>
      <c r="H5" s="15"/>
      <c r="I5" s="4">
        <v>3</v>
      </c>
      <c r="J5" s="1"/>
      <c r="K5" s="1"/>
      <c r="L5" s="1"/>
      <c r="M5" s="1">
        <v>3</v>
      </c>
      <c r="N5" s="1"/>
      <c r="O5" s="1"/>
      <c r="P5" s="1"/>
      <c r="Q5" s="9"/>
      <c r="R5" s="72">
        <f t="shared" si="0"/>
        <v>86</v>
      </c>
    </row>
    <row r="6" spans="1:19">
      <c r="A6" s="4">
        <v>104</v>
      </c>
      <c r="B6" s="15" t="s">
        <v>61</v>
      </c>
      <c r="C6" s="4"/>
      <c r="D6" s="1"/>
      <c r="E6" s="15"/>
      <c r="F6" s="4"/>
      <c r="G6" s="1"/>
      <c r="H6" s="15"/>
      <c r="I6" s="4">
        <v>3</v>
      </c>
      <c r="J6" s="1"/>
      <c r="K6" s="1"/>
      <c r="L6" s="1"/>
      <c r="M6" s="1">
        <v>3</v>
      </c>
      <c r="N6" s="1"/>
      <c r="O6" s="1"/>
      <c r="P6" s="1"/>
      <c r="Q6" s="9"/>
      <c r="R6" s="72">
        <f t="shared" si="0"/>
        <v>86</v>
      </c>
    </row>
    <row r="7" spans="1:19">
      <c r="A7" s="4">
        <v>105</v>
      </c>
      <c r="B7" s="15" t="s">
        <v>62</v>
      </c>
      <c r="C7" s="4"/>
      <c r="D7" s="1"/>
      <c r="E7" s="15"/>
      <c r="F7" s="4"/>
      <c r="G7" s="1"/>
      <c r="H7" s="15"/>
      <c r="I7" s="4">
        <v>3</v>
      </c>
      <c r="J7" s="1"/>
      <c r="K7" s="1"/>
      <c r="L7" s="1"/>
      <c r="M7" s="1">
        <v>3</v>
      </c>
      <c r="N7" s="1"/>
      <c r="O7" s="1"/>
      <c r="P7" s="1"/>
      <c r="Q7" s="9"/>
      <c r="R7" s="72">
        <f t="shared" si="0"/>
        <v>86</v>
      </c>
    </row>
    <row r="8" spans="1:19">
      <c r="A8" s="4">
        <v>106</v>
      </c>
      <c r="B8" s="15" t="s">
        <v>63</v>
      </c>
      <c r="C8" s="4"/>
      <c r="D8" s="1"/>
      <c r="E8" s="15"/>
      <c r="F8" s="4"/>
      <c r="G8" s="1"/>
      <c r="H8" s="15"/>
      <c r="I8" s="4"/>
      <c r="J8" s="1">
        <v>-5</v>
      </c>
      <c r="K8" s="1"/>
      <c r="L8" s="1"/>
      <c r="M8" s="1">
        <v>3</v>
      </c>
      <c r="N8" s="1"/>
      <c r="O8" s="1"/>
      <c r="P8" s="1"/>
      <c r="Q8" s="9"/>
      <c r="R8" s="72">
        <f t="shared" si="0"/>
        <v>78</v>
      </c>
    </row>
    <row r="9" spans="1:19">
      <c r="A9" s="4">
        <v>107</v>
      </c>
      <c r="B9" s="15" t="s">
        <v>64</v>
      </c>
      <c r="C9" s="4"/>
      <c r="D9" s="1"/>
      <c r="E9" s="15"/>
      <c r="F9" s="4"/>
      <c r="G9" s="1"/>
      <c r="H9" s="15"/>
      <c r="I9" s="4">
        <v>3</v>
      </c>
      <c r="J9" s="1"/>
      <c r="K9" s="1"/>
      <c r="L9" s="1"/>
      <c r="M9" s="1">
        <v>3</v>
      </c>
      <c r="N9" s="1"/>
      <c r="O9" s="1"/>
      <c r="P9" s="1"/>
      <c r="Q9" s="9"/>
      <c r="R9" s="72">
        <f t="shared" si="0"/>
        <v>86</v>
      </c>
    </row>
    <row r="10" spans="1:19">
      <c r="A10" s="4">
        <v>108</v>
      </c>
      <c r="B10" s="15" t="s">
        <v>65</v>
      </c>
      <c r="C10" s="4"/>
      <c r="D10" s="1"/>
      <c r="E10" s="15"/>
      <c r="F10" s="4"/>
      <c r="G10" s="1"/>
      <c r="H10" s="15"/>
      <c r="I10" s="4">
        <v>3</v>
      </c>
      <c r="J10" s="1"/>
      <c r="K10" s="1"/>
      <c r="L10" s="1"/>
      <c r="M10" s="1">
        <v>3</v>
      </c>
      <c r="N10" s="1"/>
      <c r="O10" s="1"/>
      <c r="P10" s="1"/>
      <c r="Q10" s="9"/>
      <c r="R10" s="72">
        <f t="shared" si="0"/>
        <v>86</v>
      </c>
    </row>
    <row r="11" spans="1:19">
      <c r="A11" s="4">
        <v>109</v>
      </c>
      <c r="B11" s="15" t="s">
        <v>20</v>
      </c>
      <c r="C11" s="4"/>
      <c r="D11" s="1"/>
      <c r="E11" s="15"/>
      <c r="F11" s="4"/>
      <c r="G11" s="1"/>
      <c r="H11" s="15"/>
      <c r="I11" s="4">
        <v>3</v>
      </c>
      <c r="J11" s="1"/>
      <c r="K11" s="1"/>
      <c r="L11" s="1"/>
      <c r="M11" s="1">
        <v>3</v>
      </c>
      <c r="N11" s="1"/>
      <c r="O11" s="1"/>
      <c r="P11" s="1"/>
      <c r="Q11" s="9"/>
      <c r="R11" s="72">
        <f t="shared" si="0"/>
        <v>86</v>
      </c>
    </row>
    <row r="12" spans="1:19">
      <c r="A12" s="4">
        <v>110</v>
      </c>
      <c r="B12" s="15" t="s">
        <v>21</v>
      </c>
      <c r="C12" s="4"/>
      <c r="D12" s="1"/>
      <c r="E12" s="15"/>
      <c r="F12" s="4"/>
      <c r="G12" s="1"/>
      <c r="H12" s="15"/>
      <c r="I12" s="4">
        <v>3</v>
      </c>
      <c r="J12" s="1"/>
      <c r="K12" s="1"/>
      <c r="L12" s="1"/>
      <c r="M12" s="1">
        <v>3</v>
      </c>
      <c r="N12" s="1"/>
      <c r="O12" s="1"/>
      <c r="P12" s="1"/>
      <c r="Q12" s="9"/>
      <c r="R12" s="72">
        <f t="shared" si="0"/>
        <v>86</v>
      </c>
    </row>
    <row r="13" spans="1:19">
      <c r="A13" s="4">
        <v>111</v>
      </c>
      <c r="B13" s="15" t="s">
        <v>66</v>
      </c>
      <c r="C13" s="4"/>
      <c r="D13" s="1"/>
      <c r="E13" s="15"/>
      <c r="F13" s="4"/>
      <c r="G13" s="1"/>
      <c r="H13" s="15"/>
      <c r="I13" s="4">
        <v>3</v>
      </c>
      <c r="J13" s="1"/>
      <c r="K13" s="1"/>
      <c r="L13" s="1"/>
      <c r="M13" s="1">
        <v>3</v>
      </c>
      <c r="N13" s="1"/>
      <c r="O13" s="1"/>
      <c r="P13" s="1"/>
      <c r="Q13" s="9"/>
      <c r="R13" s="72">
        <f t="shared" si="0"/>
        <v>86</v>
      </c>
    </row>
    <row r="14" spans="1:19">
      <c r="A14" s="4">
        <v>112</v>
      </c>
      <c r="B14" s="15" t="s">
        <v>67</v>
      </c>
      <c r="C14" s="4"/>
      <c r="D14" s="1"/>
      <c r="E14" s="15"/>
      <c r="F14" s="4"/>
      <c r="G14" s="1"/>
      <c r="H14" s="15"/>
      <c r="I14" s="4">
        <v>3</v>
      </c>
      <c r="J14" s="1"/>
      <c r="K14" s="1"/>
      <c r="L14" s="1"/>
      <c r="M14" s="1">
        <v>3</v>
      </c>
      <c r="N14" s="1"/>
      <c r="O14" s="1"/>
      <c r="P14" s="1"/>
      <c r="Q14" s="9"/>
      <c r="R14" s="72">
        <f t="shared" si="0"/>
        <v>86</v>
      </c>
    </row>
    <row r="15" spans="1:19">
      <c r="A15" s="4">
        <v>201</v>
      </c>
      <c r="B15" s="15" t="s">
        <v>68</v>
      </c>
      <c r="C15" s="4"/>
      <c r="D15" s="1"/>
      <c r="E15" s="15"/>
      <c r="F15" s="4"/>
      <c r="G15" s="1"/>
      <c r="H15" s="15"/>
      <c r="I15" s="4">
        <v>3</v>
      </c>
      <c r="J15" s="1"/>
      <c r="K15" s="1"/>
      <c r="L15" s="1"/>
      <c r="M15" s="1">
        <v>3</v>
      </c>
      <c r="N15" s="1"/>
      <c r="O15" s="1"/>
      <c r="P15" s="1"/>
      <c r="Q15" s="9"/>
      <c r="R15" s="72">
        <f t="shared" si="0"/>
        <v>86</v>
      </c>
    </row>
    <row r="16" spans="1:19">
      <c r="A16" s="4">
        <v>202</v>
      </c>
      <c r="B16" s="15" t="s">
        <v>69</v>
      </c>
      <c r="C16" s="4"/>
      <c r="D16" s="1"/>
      <c r="E16" s="15"/>
      <c r="F16" s="4"/>
      <c r="G16" s="1"/>
      <c r="H16" s="15"/>
      <c r="I16" s="4">
        <v>3</v>
      </c>
      <c r="J16" s="1"/>
      <c r="K16" s="1"/>
      <c r="L16" s="1"/>
      <c r="M16" s="1">
        <v>3</v>
      </c>
      <c r="N16" s="1"/>
      <c r="O16" s="1"/>
      <c r="P16" s="1"/>
      <c r="Q16" s="9"/>
      <c r="R16" s="72">
        <f t="shared" si="0"/>
        <v>86</v>
      </c>
    </row>
    <row r="17" spans="1:18">
      <c r="A17" s="4">
        <v>203</v>
      </c>
      <c r="B17" s="15" t="s">
        <v>70</v>
      </c>
      <c r="C17" s="4"/>
      <c r="D17" s="1"/>
      <c r="E17" s="15"/>
      <c r="F17" s="4"/>
      <c r="G17" s="1"/>
      <c r="H17" s="15"/>
      <c r="I17" s="4">
        <v>3</v>
      </c>
      <c r="J17" s="1"/>
      <c r="K17" s="1"/>
      <c r="L17" s="1"/>
      <c r="M17" s="1">
        <v>3</v>
      </c>
      <c r="N17" s="1"/>
      <c r="O17" s="1"/>
      <c r="P17" s="1"/>
      <c r="Q17" s="9"/>
      <c r="R17" s="72">
        <f t="shared" si="0"/>
        <v>86</v>
      </c>
    </row>
    <row r="18" spans="1:18">
      <c r="A18" s="4">
        <v>204</v>
      </c>
      <c r="B18" s="15" t="s">
        <v>71</v>
      </c>
      <c r="C18" s="4"/>
      <c r="D18" s="1"/>
      <c r="E18" s="15"/>
      <c r="F18" s="4"/>
      <c r="G18" s="1"/>
      <c r="H18" s="15"/>
      <c r="I18" s="4">
        <v>3</v>
      </c>
      <c r="J18" s="1"/>
      <c r="K18" s="1"/>
      <c r="L18" s="1"/>
      <c r="M18" s="1"/>
      <c r="N18" s="1">
        <v>-1</v>
      </c>
      <c r="O18" s="1">
        <v>-2</v>
      </c>
      <c r="P18" s="1"/>
      <c r="Q18" s="9"/>
      <c r="R18" s="72">
        <f t="shared" si="0"/>
        <v>80</v>
      </c>
    </row>
    <row r="19" spans="1:18">
      <c r="A19" s="4">
        <v>205</v>
      </c>
      <c r="B19" s="15" t="s">
        <v>72</v>
      </c>
      <c r="C19" s="4"/>
      <c r="D19" s="1"/>
      <c r="E19" s="15"/>
      <c r="F19" s="4"/>
      <c r="G19" s="1"/>
      <c r="H19" s="15"/>
      <c r="I19" s="4">
        <v>3</v>
      </c>
      <c r="J19" s="1"/>
      <c r="K19" s="1"/>
      <c r="L19" s="1"/>
      <c r="M19" s="1">
        <v>3</v>
      </c>
      <c r="N19" s="1"/>
      <c r="O19" s="1"/>
      <c r="P19" s="1"/>
      <c r="Q19" s="9"/>
      <c r="R19" s="72">
        <f t="shared" si="0"/>
        <v>86</v>
      </c>
    </row>
    <row r="20" spans="1:18">
      <c r="A20" s="4">
        <v>206</v>
      </c>
      <c r="B20" s="15" t="s">
        <v>73</v>
      </c>
      <c r="C20" s="4"/>
      <c r="D20" s="1"/>
      <c r="E20" s="15"/>
      <c r="F20" s="4"/>
      <c r="G20" s="1"/>
      <c r="H20" s="15"/>
      <c r="I20" s="4">
        <v>3</v>
      </c>
      <c r="J20" s="1"/>
      <c r="K20" s="1"/>
      <c r="L20" s="1"/>
      <c r="M20" s="1">
        <v>3</v>
      </c>
      <c r="N20" s="1"/>
      <c r="O20" s="1"/>
      <c r="P20" s="1"/>
      <c r="Q20" s="9"/>
      <c r="R20" s="72">
        <f t="shared" si="0"/>
        <v>86</v>
      </c>
    </row>
    <row r="21" spans="1:18">
      <c r="A21" s="4">
        <v>207</v>
      </c>
      <c r="B21" s="15" t="s">
        <v>74</v>
      </c>
      <c r="C21" s="4"/>
      <c r="D21" s="1"/>
      <c r="E21" s="15"/>
      <c r="F21" s="4"/>
      <c r="G21" s="1"/>
      <c r="H21" s="15"/>
      <c r="I21" s="4">
        <v>3</v>
      </c>
      <c r="J21" s="1"/>
      <c r="K21" s="1"/>
      <c r="L21" s="1"/>
      <c r="M21" s="1">
        <v>3</v>
      </c>
      <c r="N21" s="1"/>
      <c r="O21" s="1"/>
      <c r="P21" s="1"/>
      <c r="Q21" s="9"/>
      <c r="R21" s="72">
        <f t="shared" si="0"/>
        <v>86</v>
      </c>
    </row>
    <row r="22" spans="1:18">
      <c r="A22" s="4">
        <v>208</v>
      </c>
      <c r="B22" s="15" t="s">
        <v>75</v>
      </c>
      <c r="C22" s="4"/>
      <c r="D22" s="1"/>
      <c r="E22" s="15"/>
      <c r="F22" s="4"/>
      <c r="G22" s="1"/>
      <c r="H22" s="15"/>
      <c r="I22" s="4">
        <v>3</v>
      </c>
      <c r="J22" s="1"/>
      <c r="K22" s="1"/>
      <c r="L22" s="1"/>
      <c r="M22" s="1">
        <v>3</v>
      </c>
      <c r="N22" s="1"/>
      <c r="O22" s="1"/>
      <c r="P22" s="1"/>
      <c r="Q22" s="9"/>
      <c r="R22" s="72">
        <f t="shared" si="0"/>
        <v>86</v>
      </c>
    </row>
    <row r="23" spans="1:18">
      <c r="A23" s="4">
        <v>209</v>
      </c>
      <c r="B23" s="15" t="s">
        <v>76</v>
      </c>
      <c r="C23" s="4"/>
      <c r="D23" s="1"/>
      <c r="E23" s="15"/>
      <c r="F23" s="4"/>
      <c r="G23" s="1"/>
      <c r="H23" s="15"/>
      <c r="I23" s="4">
        <v>3</v>
      </c>
      <c r="J23" s="1"/>
      <c r="K23" s="1"/>
      <c r="L23" s="1"/>
      <c r="M23" s="1">
        <v>3</v>
      </c>
      <c r="N23" s="1"/>
      <c r="O23" s="1"/>
      <c r="P23" s="1"/>
      <c r="Q23" s="9"/>
      <c r="R23" s="72">
        <f t="shared" si="0"/>
        <v>86</v>
      </c>
    </row>
    <row r="24" spans="1:18">
      <c r="A24" s="4">
        <v>210</v>
      </c>
      <c r="B24" s="15" t="s">
        <v>77</v>
      </c>
      <c r="C24" s="4"/>
      <c r="D24" s="1"/>
      <c r="E24" s="15"/>
      <c r="F24" s="4"/>
      <c r="G24" s="1"/>
      <c r="H24" s="15"/>
      <c r="I24" s="4">
        <v>3</v>
      </c>
      <c r="J24" s="1"/>
      <c r="K24" s="1"/>
      <c r="L24" s="1"/>
      <c r="M24" s="1">
        <v>3</v>
      </c>
      <c r="N24" s="1"/>
      <c r="O24" s="1"/>
      <c r="P24" s="1"/>
      <c r="Q24" s="9"/>
      <c r="R24" s="72">
        <f t="shared" si="0"/>
        <v>86</v>
      </c>
    </row>
    <row r="25" spans="1:18">
      <c r="A25" s="4">
        <v>211</v>
      </c>
      <c r="B25" s="15" t="s">
        <v>78</v>
      </c>
      <c r="C25" s="4"/>
      <c r="D25" s="1"/>
      <c r="E25" s="15"/>
      <c r="F25" s="4"/>
      <c r="G25" s="1"/>
      <c r="H25" s="15"/>
      <c r="I25" s="4">
        <v>3</v>
      </c>
      <c r="J25" s="1"/>
      <c r="K25" s="1"/>
      <c r="L25" s="1"/>
      <c r="M25" s="1">
        <v>3</v>
      </c>
      <c r="N25" s="1"/>
      <c r="O25" s="1"/>
      <c r="P25" s="1"/>
      <c r="Q25" s="9"/>
      <c r="R25" s="72">
        <f t="shared" si="0"/>
        <v>86</v>
      </c>
    </row>
    <row r="26" spans="1:18">
      <c r="A26" s="4">
        <v>212</v>
      </c>
      <c r="B26" s="15" t="s">
        <v>79</v>
      </c>
      <c r="C26" s="4"/>
      <c r="D26" s="1"/>
      <c r="E26" s="15"/>
      <c r="F26" s="4"/>
      <c r="G26" s="1"/>
      <c r="H26" s="15"/>
      <c r="I26" s="4">
        <v>3</v>
      </c>
      <c r="J26" s="1"/>
      <c r="K26" s="1"/>
      <c r="L26" s="1"/>
      <c r="M26" s="1">
        <v>3</v>
      </c>
      <c r="N26" s="1"/>
      <c r="O26" s="1"/>
      <c r="P26" s="1"/>
      <c r="Q26" s="9"/>
      <c r="R26" s="72">
        <f t="shared" si="0"/>
        <v>86</v>
      </c>
    </row>
    <row r="27" spans="1:18">
      <c r="A27" s="4">
        <v>301</v>
      </c>
      <c r="B27" s="15" t="s">
        <v>80</v>
      </c>
      <c r="C27" s="4"/>
      <c r="D27" s="1"/>
      <c r="E27" s="15"/>
      <c r="F27" s="4"/>
      <c r="G27" s="1"/>
      <c r="H27" s="15"/>
      <c r="I27" s="4"/>
      <c r="J27" s="1"/>
      <c r="K27" s="1"/>
      <c r="L27" s="1"/>
      <c r="M27" s="1"/>
      <c r="N27" s="1"/>
      <c r="O27" s="1"/>
      <c r="P27" s="1"/>
      <c r="Q27" s="9"/>
      <c r="R27" s="72">
        <f t="shared" si="0"/>
        <v>80</v>
      </c>
    </row>
    <row r="28" spans="1:18">
      <c r="A28" s="4">
        <v>302</v>
      </c>
      <c r="B28" s="15" t="s">
        <v>81</v>
      </c>
      <c r="C28" s="4"/>
      <c r="D28" s="1"/>
      <c r="E28" s="15"/>
      <c r="F28" s="4"/>
      <c r="G28" s="1"/>
      <c r="H28" s="15"/>
      <c r="I28" s="4"/>
      <c r="J28" s="1"/>
      <c r="K28" s="1"/>
      <c r="L28" s="1"/>
      <c r="M28" s="1"/>
      <c r="N28" s="1"/>
      <c r="O28" s="1"/>
      <c r="P28" s="1"/>
      <c r="Q28" s="9"/>
      <c r="R28" s="72">
        <f t="shared" si="0"/>
        <v>80</v>
      </c>
    </row>
    <row r="29" spans="1:18">
      <c r="A29" s="4">
        <v>303</v>
      </c>
      <c r="B29" s="15" t="s">
        <v>82</v>
      </c>
      <c r="C29" s="4"/>
      <c r="D29" s="1"/>
      <c r="E29" s="15"/>
      <c r="F29" s="4"/>
      <c r="G29" s="1"/>
      <c r="H29" s="15"/>
      <c r="I29" s="4"/>
      <c r="J29" s="1"/>
      <c r="K29" s="1"/>
      <c r="L29" s="1"/>
      <c r="M29" s="1"/>
      <c r="N29" s="1"/>
      <c r="O29" s="1"/>
      <c r="P29" s="1"/>
      <c r="Q29" s="9"/>
      <c r="R29" s="72">
        <f t="shared" si="0"/>
        <v>80</v>
      </c>
    </row>
    <row r="30" spans="1:18">
      <c r="A30" s="4">
        <v>304</v>
      </c>
      <c r="B30" s="15" t="s">
        <v>83</v>
      </c>
      <c r="C30" s="4"/>
      <c r="D30" s="1"/>
      <c r="E30" s="15"/>
      <c r="F30" s="4"/>
      <c r="G30" s="1"/>
      <c r="H30" s="15"/>
      <c r="I30" s="4"/>
      <c r="J30" s="1"/>
      <c r="K30" s="1"/>
      <c r="L30" s="1"/>
      <c r="M30" s="1"/>
      <c r="N30" s="1"/>
      <c r="O30" s="1"/>
      <c r="P30" s="1"/>
      <c r="Q30" s="9"/>
      <c r="R30" s="72">
        <f t="shared" si="0"/>
        <v>80</v>
      </c>
    </row>
    <row r="31" spans="1:18">
      <c r="A31" s="4">
        <v>305</v>
      </c>
      <c r="B31" s="15" t="s">
        <v>84</v>
      </c>
      <c r="C31" s="4"/>
      <c r="D31" s="1"/>
      <c r="E31" s="15"/>
      <c r="F31" s="4"/>
      <c r="G31" s="3"/>
      <c r="H31" s="15"/>
      <c r="I31" s="4"/>
      <c r="J31" s="1"/>
      <c r="K31" s="1"/>
      <c r="L31" s="1"/>
      <c r="M31" s="1"/>
      <c r="N31" s="1"/>
      <c r="O31" s="1"/>
      <c r="P31" s="1"/>
      <c r="Q31" s="9"/>
      <c r="R31" s="72">
        <f t="shared" si="0"/>
        <v>80</v>
      </c>
    </row>
    <row r="32" spans="1:18">
      <c r="A32" s="4">
        <v>306</v>
      </c>
      <c r="B32" s="15" t="s">
        <v>85</v>
      </c>
      <c r="C32" s="4"/>
      <c r="D32" s="1"/>
      <c r="E32" s="15"/>
      <c r="F32" s="4"/>
      <c r="G32" s="1"/>
      <c r="H32" s="15"/>
      <c r="I32" s="4"/>
      <c r="J32" s="1"/>
      <c r="K32" s="1"/>
      <c r="L32" s="1"/>
      <c r="M32" s="1"/>
      <c r="N32" s="1"/>
      <c r="O32" s="1"/>
      <c r="P32" s="1"/>
      <c r="Q32" s="9"/>
      <c r="R32" s="72">
        <f t="shared" si="0"/>
        <v>80</v>
      </c>
    </row>
    <row r="33" spans="1:19">
      <c r="A33" s="4">
        <v>307</v>
      </c>
      <c r="B33" s="15" t="s">
        <v>86</v>
      </c>
      <c r="C33" s="4"/>
      <c r="D33" s="1"/>
      <c r="E33" s="15"/>
      <c r="F33" s="4"/>
      <c r="G33" s="1"/>
      <c r="H33" s="15"/>
      <c r="I33" s="4"/>
      <c r="J33" s="1"/>
      <c r="K33" s="1"/>
      <c r="L33" s="1"/>
      <c r="M33" s="1"/>
      <c r="N33" s="1"/>
      <c r="O33" s="1"/>
      <c r="P33" s="1"/>
      <c r="Q33" s="9"/>
      <c r="R33" s="72">
        <f t="shared" si="0"/>
        <v>80</v>
      </c>
      <c r="S33" s="28"/>
    </row>
    <row r="34" spans="1:19">
      <c r="A34" s="4">
        <v>308</v>
      </c>
      <c r="B34" s="15" t="s">
        <v>87</v>
      </c>
      <c r="C34" s="4"/>
      <c r="D34" s="1"/>
      <c r="E34" s="15"/>
      <c r="F34" s="4"/>
      <c r="G34" s="1"/>
      <c r="H34" s="15"/>
      <c r="I34" s="4"/>
      <c r="J34" s="1"/>
      <c r="K34" s="1"/>
      <c r="L34" s="1"/>
      <c r="M34" s="1"/>
      <c r="N34" s="1"/>
      <c r="O34" s="1"/>
      <c r="P34" s="1"/>
      <c r="Q34" s="9"/>
      <c r="R34" s="72">
        <f t="shared" si="0"/>
        <v>80</v>
      </c>
    </row>
    <row r="35" spans="1:19">
      <c r="A35" s="4">
        <v>309</v>
      </c>
      <c r="B35" s="15" t="s">
        <v>91</v>
      </c>
      <c r="C35" s="4"/>
      <c r="D35" s="1"/>
      <c r="E35" s="15"/>
      <c r="F35" s="4"/>
      <c r="G35" s="1"/>
      <c r="H35" s="15"/>
      <c r="I35" s="4"/>
      <c r="J35" s="1"/>
      <c r="K35" s="1"/>
      <c r="L35" s="1"/>
      <c r="M35" s="1"/>
      <c r="N35" s="1"/>
      <c r="O35" s="1"/>
      <c r="P35" s="1"/>
      <c r="Q35" s="9"/>
      <c r="R35" s="72">
        <f t="shared" si="0"/>
        <v>80</v>
      </c>
    </row>
    <row r="36" spans="1:19">
      <c r="A36" s="4">
        <v>310</v>
      </c>
      <c r="B36" s="15" t="s">
        <v>88</v>
      </c>
      <c r="C36" s="4"/>
      <c r="D36" s="1"/>
      <c r="E36" s="15"/>
      <c r="F36" s="4"/>
      <c r="G36" s="1"/>
      <c r="H36" s="15"/>
      <c r="I36" s="4"/>
      <c r="J36" s="1"/>
      <c r="K36" s="1"/>
      <c r="L36" s="1"/>
      <c r="M36" s="1"/>
      <c r="N36" s="1"/>
      <c r="O36" s="1"/>
      <c r="P36" s="1"/>
      <c r="Q36" s="9"/>
      <c r="R36" s="72">
        <f t="shared" si="0"/>
        <v>80</v>
      </c>
    </row>
    <row r="37" spans="1:19">
      <c r="A37" s="61">
        <v>311</v>
      </c>
      <c r="B37" s="15" t="s">
        <v>89</v>
      </c>
      <c r="C37" s="17"/>
      <c r="D37" s="2"/>
      <c r="E37" s="22"/>
      <c r="F37" s="61"/>
      <c r="G37" s="2"/>
      <c r="H37" s="15"/>
      <c r="I37" s="17"/>
      <c r="J37" s="2"/>
      <c r="K37" s="2"/>
      <c r="L37" s="2"/>
      <c r="M37" s="2"/>
      <c r="N37" s="2"/>
      <c r="O37" s="2"/>
      <c r="P37" s="2"/>
      <c r="Q37" s="34"/>
      <c r="R37" s="72">
        <f t="shared" si="0"/>
        <v>80</v>
      </c>
    </row>
    <row r="38" spans="1:19" ht="17.25" thickBot="1">
      <c r="A38" s="62">
        <v>312</v>
      </c>
      <c r="B38" s="16" t="s">
        <v>90</v>
      </c>
      <c r="C38" s="23"/>
      <c r="D38" s="32"/>
      <c r="E38" s="63"/>
      <c r="F38" s="23"/>
      <c r="G38" s="32"/>
      <c r="H38" s="16"/>
      <c r="I38" s="23"/>
      <c r="J38" s="32"/>
      <c r="K38" s="32"/>
      <c r="L38" s="32"/>
      <c r="M38" s="32"/>
      <c r="N38" s="32"/>
      <c r="O38" s="32"/>
      <c r="P38" s="32"/>
      <c r="Q38" s="70"/>
      <c r="R38" s="73">
        <f t="shared" si="0"/>
        <v>80</v>
      </c>
    </row>
  </sheetData>
  <mergeCells count="5">
    <mergeCell ref="R1:R2"/>
    <mergeCell ref="A1:B1"/>
    <mergeCell ref="C1:E1"/>
    <mergeCell ref="F1:H1"/>
    <mergeCell ref="I1:P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T39"/>
  <sheetViews>
    <sheetView zoomScale="85" zoomScaleNormal="85" workbookViewId="0">
      <selection activeCell="R3" sqref="R3:R26"/>
    </sheetView>
  </sheetViews>
  <sheetFormatPr defaultRowHeight="16.5"/>
  <sheetData>
    <row r="1" spans="1:20" ht="17.25" thickBot="1">
      <c r="A1" s="92"/>
      <c r="B1" s="92"/>
      <c r="C1" s="93" t="s">
        <v>0</v>
      </c>
      <c r="D1" s="93"/>
      <c r="E1" s="93"/>
      <c r="F1" s="94" t="s">
        <v>1</v>
      </c>
      <c r="G1" s="95"/>
      <c r="H1" s="96"/>
      <c r="I1" s="93" t="s">
        <v>2</v>
      </c>
      <c r="J1" s="93"/>
      <c r="K1" s="93"/>
      <c r="L1" s="93"/>
      <c r="M1" s="93"/>
      <c r="N1" s="93"/>
      <c r="O1" s="93"/>
      <c r="P1" s="93"/>
      <c r="Q1" s="58" t="s">
        <v>53</v>
      </c>
      <c r="R1" s="90" t="s">
        <v>3</v>
      </c>
    </row>
    <row r="2" spans="1:20" ht="83.25" thickBot="1">
      <c r="A2" s="57" t="s">
        <v>4</v>
      </c>
      <c r="B2" s="60" t="s">
        <v>5</v>
      </c>
      <c r="C2" s="65" t="s">
        <v>6</v>
      </c>
      <c r="D2" s="47" t="s">
        <v>7</v>
      </c>
      <c r="E2" s="66" t="s">
        <v>8</v>
      </c>
      <c r="F2" s="67" t="s">
        <v>9</v>
      </c>
      <c r="G2" s="47" t="s">
        <v>10</v>
      </c>
      <c r="H2" s="68" t="s">
        <v>11</v>
      </c>
      <c r="I2" s="65" t="s">
        <v>12</v>
      </c>
      <c r="J2" s="47" t="s">
        <v>13</v>
      </c>
      <c r="K2" s="69" t="s">
        <v>14</v>
      </c>
      <c r="L2" s="69" t="s">
        <v>15</v>
      </c>
      <c r="M2" s="47" t="s">
        <v>16</v>
      </c>
      <c r="N2" s="47" t="s">
        <v>17</v>
      </c>
      <c r="O2" s="47" t="s">
        <v>18</v>
      </c>
      <c r="P2" s="47" t="s">
        <v>19</v>
      </c>
      <c r="Q2" s="69" t="s">
        <v>54</v>
      </c>
      <c r="R2" s="91"/>
    </row>
    <row r="3" spans="1:20">
      <c r="A3" s="12">
        <v>101</v>
      </c>
      <c r="B3" s="14" t="s">
        <v>58</v>
      </c>
      <c r="C3" s="12"/>
      <c r="D3" s="13"/>
      <c r="E3" s="14"/>
      <c r="F3" s="12">
        <v>3</v>
      </c>
      <c r="G3" s="13"/>
      <c r="H3" s="14"/>
      <c r="I3" s="12">
        <v>3</v>
      </c>
      <c r="J3" s="13"/>
      <c r="K3" s="13"/>
      <c r="L3" s="13"/>
      <c r="M3" s="13">
        <v>3</v>
      </c>
      <c r="N3" s="13"/>
      <c r="O3" s="13"/>
      <c r="P3" s="13"/>
      <c r="Q3" s="64"/>
      <c r="R3" s="71">
        <f>80+SUM(C3:Q3)</f>
        <v>89</v>
      </c>
    </row>
    <row r="4" spans="1:20">
      <c r="A4" s="4">
        <v>102</v>
      </c>
      <c r="B4" s="15" t="s">
        <v>59</v>
      </c>
      <c r="C4" s="4"/>
      <c r="D4" s="1"/>
      <c r="E4" s="15"/>
      <c r="F4" s="4">
        <v>3</v>
      </c>
      <c r="G4" s="1"/>
      <c r="H4" s="15"/>
      <c r="I4" s="4">
        <v>3</v>
      </c>
      <c r="J4" s="1"/>
      <c r="K4" s="1"/>
      <c r="L4" s="1"/>
      <c r="M4" s="1">
        <v>3</v>
      </c>
      <c r="N4" s="1">
        <v>-1</v>
      </c>
      <c r="O4" s="1"/>
      <c r="P4" s="1"/>
      <c r="Q4" s="9"/>
      <c r="R4" s="72">
        <f t="shared" ref="R4:R38" si="0">80+SUM(C4:Q4)</f>
        <v>88</v>
      </c>
      <c r="T4" s="28"/>
    </row>
    <row r="5" spans="1:20">
      <c r="A5" s="4">
        <v>103</v>
      </c>
      <c r="B5" s="15" t="s">
        <v>60</v>
      </c>
      <c r="C5" s="4"/>
      <c r="D5" s="1"/>
      <c r="E5" s="15"/>
      <c r="F5" s="4"/>
      <c r="G5" s="1">
        <v>-3</v>
      </c>
      <c r="H5" s="15"/>
      <c r="I5" s="4"/>
      <c r="J5" s="1">
        <v>-3</v>
      </c>
      <c r="K5" s="1"/>
      <c r="L5" s="1"/>
      <c r="M5" s="1">
        <v>3</v>
      </c>
      <c r="N5" s="1"/>
      <c r="O5" s="1"/>
      <c r="P5" s="1"/>
      <c r="Q5" s="9"/>
      <c r="R5" s="72">
        <f t="shared" si="0"/>
        <v>77</v>
      </c>
    </row>
    <row r="6" spans="1:20">
      <c r="A6" s="4">
        <v>104</v>
      </c>
      <c r="B6" s="15" t="s">
        <v>61</v>
      </c>
      <c r="C6" s="4"/>
      <c r="D6" s="1"/>
      <c r="E6" s="15"/>
      <c r="F6" s="4">
        <v>3</v>
      </c>
      <c r="G6" s="1"/>
      <c r="H6" s="15"/>
      <c r="I6" s="4">
        <v>3</v>
      </c>
      <c r="J6" s="1"/>
      <c r="K6" s="1"/>
      <c r="L6" s="1"/>
      <c r="M6" s="1">
        <v>3</v>
      </c>
      <c r="N6" s="1"/>
      <c r="O6" s="1"/>
      <c r="P6" s="1"/>
      <c r="Q6" s="9"/>
      <c r="R6" s="72">
        <f t="shared" si="0"/>
        <v>89</v>
      </c>
    </row>
    <row r="7" spans="1:20">
      <c r="A7" s="4">
        <v>105</v>
      </c>
      <c r="B7" s="15" t="s">
        <v>62</v>
      </c>
      <c r="C7" s="4"/>
      <c r="D7" s="1"/>
      <c r="E7" s="15"/>
      <c r="F7" s="4">
        <v>3</v>
      </c>
      <c r="G7" s="1"/>
      <c r="H7" s="15"/>
      <c r="I7" s="4">
        <v>3</v>
      </c>
      <c r="J7" s="1"/>
      <c r="K7" s="1"/>
      <c r="L7" s="1"/>
      <c r="M7" s="1">
        <v>3</v>
      </c>
      <c r="N7" s="1"/>
      <c r="O7" s="1"/>
      <c r="P7" s="1"/>
      <c r="Q7" s="9"/>
      <c r="R7" s="72">
        <f t="shared" si="0"/>
        <v>89</v>
      </c>
    </row>
    <row r="8" spans="1:20">
      <c r="A8" s="4">
        <v>106</v>
      </c>
      <c r="B8" s="15" t="s">
        <v>63</v>
      </c>
      <c r="C8" s="4"/>
      <c r="D8" s="1"/>
      <c r="E8" s="15"/>
      <c r="F8" s="4">
        <v>3</v>
      </c>
      <c r="G8" s="1"/>
      <c r="H8" s="15"/>
      <c r="I8" s="4">
        <v>3</v>
      </c>
      <c r="J8" s="1"/>
      <c r="K8" s="1"/>
      <c r="L8" s="1"/>
      <c r="M8" s="1">
        <v>3</v>
      </c>
      <c r="N8" s="1"/>
      <c r="O8" s="1"/>
      <c r="P8" s="1"/>
      <c r="Q8" s="9"/>
      <c r="R8" s="72">
        <f t="shared" si="0"/>
        <v>89</v>
      </c>
    </row>
    <row r="9" spans="1:20">
      <c r="A9" s="4">
        <v>107</v>
      </c>
      <c r="B9" s="15" t="s">
        <v>64</v>
      </c>
      <c r="C9" s="4"/>
      <c r="D9" s="1"/>
      <c r="E9" s="15"/>
      <c r="F9" s="4">
        <v>3</v>
      </c>
      <c r="G9" s="1"/>
      <c r="H9" s="15"/>
      <c r="I9" s="4">
        <v>3</v>
      </c>
      <c r="J9" s="1"/>
      <c r="K9" s="1"/>
      <c r="L9" s="1"/>
      <c r="M9" s="1">
        <v>3</v>
      </c>
      <c r="N9" s="1"/>
      <c r="O9" s="1"/>
      <c r="P9" s="1"/>
      <c r="Q9" s="9"/>
      <c r="R9" s="72">
        <f t="shared" si="0"/>
        <v>89</v>
      </c>
    </row>
    <row r="10" spans="1:20">
      <c r="A10" s="4">
        <v>108</v>
      </c>
      <c r="B10" s="15" t="s">
        <v>65</v>
      </c>
      <c r="C10" s="4"/>
      <c r="D10" s="1"/>
      <c r="E10" s="15"/>
      <c r="F10" s="4">
        <v>3</v>
      </c>
      <c r="G10" s="1"/>
      <c r="H10" s="15"/>
      <c r="I10" s="4">
        <v>3</v>
      </c>
      <c r="J10" s="1"/>
      <c r="K10" s="1"/>
      <c r="L10" s="1"/>
      <c r="M10" s="1">
        <v>3</v>
      </c>
      <c r="N10" s="1"/>
      <c r="O10" s="1"/>
      <c r="P10" s="1"/>
      <c r="Q10" s="9"/>
      <c r="R10" s="72">
        <f t="shared" si="0"/>
        <v>89</v>
      </c>
    </row>
    <row r="11" spans="1:20">
      <c r="A11" s="4">
        <v>109</v>
      </c>
      <c r="B11" s="15" t="s">
        <v>20</v>
      </c>
      <c r="C11" s="4"/>
      <c r="D11" s="1"/>
      <c r="E11" s="15"/>
      <c r="F11" s="4"/>
      <c r="G11" s="1">
        <v>-2</v>
      </c>
      <c r="H11" s="15"/>
      <c r="I11" s="4">
        <v>3</v>
      </c>
      <c r="J11" s="1"/>
      <c r="K11" s="1"/>
      <c r="L11" s="1"/>
      <c r="M11" s="1">
        <v>3</v>
      </c>
      <c r="N11" s="1"/>
      <c r="O11" s="1"/>
      <c r="P11" s="1"/>
      <c r="Q11" s="9"/>
      <c r="R11" s="72">
        <f t="shared" si="0"/>
        <v>84</v>
      </c>
    </row>
    <row r="12" spans="1:20">
      <c r="A12" s="4">
        <v>110</v>
      </c>
      <c r="B12" s="15" t="s">
        <v>21</v>
      </c>
      <c r="C12" s="4"/>
      <c r="D12" s="1"/>
      <c r="E12" s="15"/>
      <c r="F12" s="4"/>
      <c r="G12" s="1">
        <v>-2</v>
      </c>
      <c r="H12" s="15"/>
      <c r="I12" s="4">
        <v>3</v>
      </c>
      <c r="J12" s="1"/>
      <c r="K12" s="1"/>
      <c r="L12" s="1"/>
      <c r="M12" s="1">
        <v>3</v>
      </c>
      <c r="N12" s="1"/>
      <c r="O12" s="1"/>
      <c r="P12" s="1"/>
      <c r="Q12" s="9"/>
      <c r="R12" s="72">
        <f t="shared" si="0"/>
        <v>84</v>
      </c>
    </row>
    <row r="13" spans="1:20">
      <c r="A13" s="4">
        <v>111</v>
      </c>
      <c r="B13" s="15" t="s">
        <v>66</v>
      </c>
      <c r="C13" s="4"/>
      <c r="D13" s="1"/>
      <c r="E13" s="15"/>
      <c r="F13" s="4">
        <v>3</v>
      </c>
      <c r="G13" s="1"/>
      <c r="H13" s="15"/>
      <c r="I13" s="4"/>
      <c r="J13" s="1">
        <v>-2</v>
      </c>
      <c r="K13" s="1"/>
      <c r="L13" s="1"/>
      <c r="M13" s="1">
        <v>3</v>
      </c>
      <c r="N13" s="1"/>
      <c r="O13" s="1"/>
      <c r="P13" s="1"/>
      <c r="Q13" s="9"/>
      <c r="R13" s="72">
        <f t="shared" si="0"/>
        <v>84</v>
      </c>
    </row>
    <row r="14" spans="1:20">
      <c r="A14" s="4">
        <v>112</v>
      </c>
      <c r="B14" s="15" t="s">
        <v>67</v>
      </c>
      <c r="C14" s="4"/>
      <c r="D14" s="1"/>
      <c r="E14" s="15"/>
      <c r="F14" s="4">
        <v>3</v>
      </c>
      <c r="G14" s="1"/>
      <c r="H14" s="15"/>
      <c r="I14" s="4">
        <v>3</v>
      </c>
      <c r="J14" s="1"/>
      <c r="K14" s="1"/>
      <c r="L14" s="1"/>
      <c r="M14" s="1">
        <v>3</v>
      </c>
      <c r="N14" s="1"/>
      <c r="O14" s="1"/>
      <c r="P14" s="1"/>
      <c r="Q14" s="9"/>
      <c r="R14" s="72">
        <f t="shared" si="0"/>
        <v>89</v>
      </c>
    </row>
    <row r="15" spans="1:20">
      <c r="A15" s="4">
        <v>201</v>
      </c>
      <c r="B15" s="15" t="s">
        <v>68</v>
      </c>
      <c r="C15" s="4"/>
      <c r="D15" s="1"/>
      <c r="E15" s="15"/>
      <c r="F15" s="4">
        <v>3</v>
      </c>
      <c r="G15" s="1"/>
      <c r="H15" s="15"/>
      <c r="I15" s="4">
        <v>3</v>
      </c>
      <c r="J15" s="1"/>
      <c r="K15" s="1"/>
      <c r="L15" s="1"/>
      <c r="M15" s="1">
        <v>3</v>
      </c>
      <c r="N15" s="1"/>
      <c r="O15" s="1"/>
      <c r="P15" s="1"/>
      <c r="Q15" s="9"/>
      <c r="R15" s="72">
        <f t="shared" si="0"/>
        <v>89</v>
      </c>
    </row>
    <row r="16" spans="1:20">
      <c r="A16" s="4">
        <v>202</v>
      </c>
      <c r="B16" s="15" t="s">
        <v>69</v>
      </c>
      <c r="C16" s="4"/>
      <c r="D16" s="1"/>
      <c r="E16" s="15"/>
      <c r="F16" s="4">
        <v>3</v>
      </c>
      <c r="G16" s="1"/>
      <c r="H16" s="15"/>
      <c r="I16" s="4">
        <v>3</v>
      </c>
      <c r="J16" s="1"/>
      <c r="K16" s="1"/>
      <c r="L16" s="1"/>
      <c r="M16" s="1">
        <v>3</v>
      </c>
      <c r="N16" s="1"/>
      <c r="O16" s="1"/>
      <c r="P16" s="1"/>
      <c r="Q16" s="9"/>
      <c r="R16" s="72">
        <f t="shared" si="0"/>
        <v>89</v>
      </c>
    </row>
    <row r="17" spans="1:20">
      <c r="A17" s="4">
        <v>203</v>
      </c>
      <c r="B17" s="15" t="s">
        <v>70</v>
      </c>
      <c r="C17" s="4"/>
      <c r="D17" s="1"/>
      <c r="E17" s="15"/>
      <c r="F17" s="4">
        <v>3</v>
      </c>
      <c r="G17" s="1"/>
      <c r="H17" s="15"/>
      <c r="I17" s="4">
        <v>3</v>
      </c>
      <c r="J17" s="1"/>
      <c r="K17" s="1"/>
      <c r="L17" s="1"/>
      <c r="M17" s="1"/>
      <c r="N17" s="1">
        <v>-1</v>
      </c>
      <c r="O17" s="1"/>
      <c r="P17" s="1"/>
      <c r="Q17" s="9"/>
      <c r="R17" s="72">
        <f t="shared" si="0"/>
        <v>85</v>
      </c>
    </row>
    <row r="18" spans="1:20">
      <c r="A18" s="4">
        <v>204</v>
      </c>
      <c r="B18" s="15" t="s">
        <v>71</v>
      </c>
      <c r="C18" s="4"/>
      <c r="D18" s="1"/>
      <c r="E18" s="15"/>
      <c r="F18" s="4">
        <v>3</v>
      </c>
      <c r="G18" s="1"/>
      <c r="H18" s="15"/>
      <c r="I18" s="4">
        <v>3</v>
      </c>
      <c r="J18" s="1"/>
      <c r="K18" s="1"/>
      <c r="L18" s="1"/>
      <c r="M18" s="1">
        <v>3</v>
      </c>
      <c r="N18" s="1"/>
      <c r="O18" s="1">
        <v>-2</v>
      </c>
      <c r="P18" s="1"/>
      <c r="Q18" s="9"/>
      <c r="R18" s="72">
        <f t="shared" si="0"/>
        <v>87</v>
      </c>
    </row>
    <row r="19" spans="1:20">
      <c r="A19" s="4">
        <v>205</v>
      </c>
      <c r="B19" s="15" t="s">
        <v>72</v>
      </c>
      <c r="C19" s="4"/>
      <c r="D19" s="1"/>
      <c r="E19" s="15"/>
      <c r="F19" s="4">
        <v>3</v>
      </c>
      <c r="G19" s="1"/>
      <c r="H19" s="15"/>
      <c r="I19" s="4">
        <v>3</v>
      </c>
      <c r="J19" s="1"/>
      <c r="K19" s="1"/>
      <c r="L19" s="1"/>
      <c r="M19" s="1">
        <v>3</v>
      </c>
      <c r="N19" s="1"/>
      <c r="O19" s="1"/>
      <c r="P19" s="1"/>
      <c r="Q19" s="9"/>
      <c r="R19" s="72">
        <f t="shared" si="0"/>
        <v>89</v>
      </c>
    </row>
    <row r="20" spans="1:20" ht="16.5" customHeight="1">
      <c r="A20" s="4">
        <v>206</v>
      </c>
      <c r="B20" s="15" t="s">
        <v>73</v>
      </c>
      <c r="C20" s="4"/>
      <c r="D20" s="1"/>
      <c r="E20" s="15"/>
      <c r="F20" s="4">
        <v>3</v>
      </c>
      <c r="G20" s="1"/>
      <c r="H20" s="15"/>
      <c r="I20" s="4">
        <v>3</v>
      </c>
      <c r="J20" s="1"/>
      <c r="K20" s="1"/>
      <c r="L20" s="1"/>
      <c r="M20" s="1">
        <v>3</v>
      </c>
      <c r="N20" s="1"/>
      <c r="O20" s="1"/>
      <c r="P20" s="1"/>
      <c r="Q20" s="9"/>
      <c r="R20" s="72">
        <f t="shared" si="0"/>
        <v>89</v>
      </c>
      <c r="T20" s="28"/>
    </row>
    <row r="21" spans="1:20" ht="16.5" customHeight="1">
      <c r="A21" s="4">
        <v>207</v>
      </c>
      <c r="B21" s="15" t="s">
        <v>74</v>
      </c>
      <c r="C21" s="4"/>
      <c r="D21" s="1"/>
      <c r="E21" s="15"/>
      <c r="F21" s="4">
        <v>3</v>
      </c>
      <c r="G21" s="1"/>
      <c r="H21" s="15"/>
      <c r="I21" s="4">
        <v>3</v>
      </c>
      <c r="J21" s="1"/>
      <c r="K21" s="1"/>
      <c r="L21" s="1"/>
      <c r="M21" s="1">
        <v>3</v>
      </c>
      <c r="N21" s="1"/>
      <c r="O21" s="1"/>
      <c r="P21" s="1"/>
      <c r="Q21" s="9"/>
      <c r="R21" s="72">
        <f t="shared" si="0"/>
        <v>89</v>
      </c>
    </row>
    <row r="22" spans="1:20" ht="16.5" customHeight="1">
      <c r="A22" s="4">
        <v>208</v>
      </c>
      <c r="B22" s="15" t="s">
        <v>75</v>
      </c>
      <c r="C22" s="4"/>
      <c r="D22" s="1"/>
      <c r="E22" s="15"/>
      <c r="F22" s="4">
        <v>3</v>
      </c>
      <c r="G22" s="1"/>
      <c r="H22" s="15"/>
      <c r="I22" s="4">
        <v>3</v>
      </c>
      <c r="J22" s="1"/>
      <c r="K22" s="1"/>
      <c r="L22" s="1"/>
      <c r="M22" s="1">
        <v>3</v>
      </c>
      <c r="N22" s="1"/>
      <c r="O22" s="1"/>
      <c r="P22" s="1"/>
      <c r="Q22" s="9"/>
      <c r="R22" s="72">
        <f t="shared" si="0"/>
        <v>89</v>
      </c>
    </row>
    <row r="23" spans="1:20">
      <c r="A23" s="4">
        <v>209</v>
      </c>
      <c r="B23" s="15" t="s">
        <v>76</v>
      </c>
      <c r="C23" s="4"/>
      <c r="D23" s="1"/>
      <c r="E23" s="15"/>
      <c r="F23" s="4">
        <v>3</v>
      </c>
      <c r="G23" s="1"/>
      <c r="H23" s="15"/>
      <c r="I23" s="4">
        <v>3</v>
      </c>
      <c r="J23" s="1"/>
      <c r="K23" s="1"/>
      <c r="L23" s="1"/>
      <c r="M23" s="1">
        <v>3</v>
      </c>
      <c r="N23" s="1"/>
      <c r="O23" s="1"/>
      <c r="P23" s="1"/>
      <c r="Q23" s="9"/>
      <c r="R23" s="72">
        <f t="shared" si="0"/>
        <v>89</v>
      </c>
    </row>
    <row r="24" spans="1:20">
      <c r="A24" s="4">
        <v>210</v>
      </c>
      <c r="B24" s="15" t="s">
        <v>77</v>
      </c>
      <c r="C24" s="4"/>
      <c r="D24" s="1"/>
      <c r="E24" s="15"/>
      <c r="F24" s="4">
        <v>3</v>
      </c>
      <c r="G24" s="1"/>
      <c r="H24" s="15"/>
      <c r="I24" s="4">
        <v>3</v>
      </c>
      <c r="J24" s="1"/>
      <c r="K24" s="1"/>
      <c r="L24" s="1"/>
      <c r="M24" s="1">
        <v>3</v>
      </c>
      <c r="N24" s="1"/>
      <c r="O24" s="1"/>
      <c r="P24" s="1"/>
      <c r="Q24" s="9"/>
      <c r="R24" s="72">
        <f t="shared" si="0"/>
        <v>89</v>
      </c>
    </row>
    <row r="25" spans="1:20">
      <c r="A25" s="4">
        <v>211</v>
      </c>
      <c r="B25" s="15" t="s">
        <v>78</v>
      </c>
      <c r="C25" s="4"/>
      <c r="D25" s="1"/>
      <c r="E25" s="15"/>
      <c r="F25" s="4">
        <v>3</v>
      </c>
      <c r="G25" s="1"/>
      <c r="H25" s="15"/>
      <c r="I25" s="4">
        <v>3</v>
      </c>
      <c r="J25" s="1"/>
      <c r="K25" s="1"/>
      <c r="L25" s="1"/>
      <c r="M25" s="1">
        <v>3</v>
      </c>
      <c r="N25" s="1"/>
      <c r="O25" s="1"/>
      <c r="P25" s="1"/>
      <c r="Q25" s="9"/>
      <c r="R25" s="72">
        <f t="shared" si="0"/>
        <v>89</v>
      </c>
    </row>
    <row r="26" spans="1:20">
      <c r="A26" s="4">
        <v>212</v>
      </c>
      <c r="B26" s="15" t="s">
        <v>79</v>
      </c>
      <c r="C26" s="4"/>
      <c r="D26" s="1"/>
      <c r="E26" s="15"/>
      <c r="F26" s="4">
        <v>3</v>
      </c>
      <c r="G26" s="1"/>
      <c r="H26" s="15"/>
      <c r="I26" s="4">
        <v>3</v>
      </c>
      <c r="J26" s="1"/>
      <c r="K26" s="1"/>
      <c r="L26" s="1"/>
      <c r="M26" s="1">
        <v>3</v>
      </c>
      <c r="N26" s="1"/>
      <c r="O26" s="1"/>
      <c r="P26" s="1"/>
      <c r="Q26" s="9"/>
      <c r="R26" s="72">
        <f t="shared" si="0"/>
        <v>89</v>
      </c>
    </row>
    <row r="27" spans="1:20">
      <c r="A27" s="4">
        <v>301</v>
      </c>
      <c r="B27" s="15" t="s">
        <v>80</v>
      </c>
      <c r="C27" s="4"/>
      <c r="D27" s="1"/>
      <c r="E27" s="15"/>
      <c r="F27" s="4"/>
      <c r="G27" s="1"/>
      <c r="H27" s="15"/>
      <c r="I27" s="4"/>
      <c r="J27" s="1"/>
      <c r="K27" s="1"/>
      <c r="L27" s="1"/>
      <c r="M27" s="1"/>
      <c r="N27" s="1"/>
      <c r="O27" s="1"/>
      <c r="P27" s="1"/>
      <c r="Q27" s="9"/>
      <c r="R27" s="72">
        <f t="shared" si="0"/>
        <v>80</v>
      </c>
    </row>
    <row r="28" spans="1:20">
      <c r="A28" s="4">
        <v>302</v>
      </c>
      <c r="B28" s="15" t="s">
        <v>81</v>
      </c>
      <c r="C28" s="4"/>
      <c r="D28" s="1"/>
      <c r="E28" s="15"/>
      <c r="F28" s="4"/>
      <c r="G28" s="1"/>
      <c r="H28" s="15"/>
      <c r="I28" s="4"/>
      <c r="J28" s="1"/>
      <c r="K28" s="1"/>
      <c r="L28" s="1"/>
      <c r="M28" s="1"/>
      <c r="N28" s="1"/>
      <c r="O28" s="1"/>
      <c r="P28" s="1"/>
      <c r="Q28" s="9"/>
      <c r="R28" s="72">
        <f t="shared" si="0"/>
        <v>80</v>
      </c>
    </row>
    <row r="29" spans="1:20">
      <c r="A29" s="4">
        <v>303</v>
      </c>
      <c r="B29" s="15" t="s">
        <v>82</v>
      </c>
      <c r="C29" s="4"/>
      <c r="D29" s="1"/>
      <c r="E29" s="15"/>
      <c r="F29" s="4"/>
      <c r="G29" s="1"/>
      <c r="H29" s="15"/>
      <c r="I29" s="4"/>
      <c r="J29" s="1"/>
      <c r="K29" s="1"/>
      <c r="L29" s="1"/>
      <c r="M29" s="1"/>
      <c r="N29" s="1"/>
      <c r="O29" s="1"/>
      <c r="P29" s="1"/>
      <c r="Q29" s="9"/>
      <c r="R29" s="72">
        <f t="shared" si="0"/>
        <v>80</v>
      </c>
    </row>
    <row r="30" spans="1:20">
      <c r="A30" s="4">
        <v>304</v>
      </c>
      <c r="B30" s="15" t="s">
        <v>83</v>
      </c>
      <c r="C30" s="4"/>
      <c r="D30" s="1"/>
      <c r="E30" s="15"/>
      <c r="F30" s="4"/>
      <c r="G30" s="1"/>
      <c r="H30" s="15"/>
      <c r="I30" s="4"/>
      <c r="J30" s="1"/>
      <c r="K30" s="1"/>
      <c r="L30" s="1"/>
      <c r="M30" s="1"/>
      <c r="N30" s="1"/>
      <c r="O30" s="1"/>
      <c r="P30" s="1"/>
      <c r="Q30" s="9"/>
      <c r="R30" s="72">
        <f t="shared" si="0"/>
        <v>80</v>
      </c>
    </row>
    <row r="31" spans="1:20">
      <c r="A31" s="4">
        <v>305</v>
      </c>
      <c r="B31" s="15" t="s">
        <v>84</v>
      </c>
      <c r="C31" s="4"/>
      <c r="D31" s="1"/>
      <c r="E31" s="15"/>
      <c r="F31" s="4"/>
      <c r="G31" s="3"/>
      <c r="H31" s="15"/>
      <c r="I31" s="4"/>
      <c r="J31" s="1"/>
      <c r="K31" s="1"/>
      <c r="L31" s="1"/>
      <c r="M31" s="1"/>
      <c r="N31" s="1"/>
      <c r="O31" s="1"/>
      <c r="P31" s="1"/>
      <c r="Q31" s="9"/>
      <c r="R31" s="72">
        <f t="shared" si="0"/>
        <v>80</v>
      </c>
    </row>
    <row r="32" spans="1:20">
      <c r="A32" s="4">
        <v>306</v>
      </c>
      <c r="B32" s="15" t="s">
        <v>85</v>
      </c>
      <c r="C32" s="4"/>
      <c r="D32" s="1"/>
      <c r="E32" s="15"/>
      <c r="F32" s="4"/>
      <c r="G32" s="1"/>
      <c r="H32" s="15"/>
      <c r="I32" s="4"/>
      <c r="J32" s="1"/>
      <c r="K32" s="1"/>
      <c r="L32" s="1"/>
      <c r="M32" s="1"/>
      <c r="N32" s="1"/>
      <c r="O32" s="1"/>
      <c r="P32" s="1"/>
      <c r="Q32" s="9"/>
      <c r="R32" s="72">
        <f t="shared" si="0"/>
        <v>80</v>
      </c>
    </row>
    <row r="33" spans="1:18">
      <c r="A33" s="4">
        <v>307</v>
      </c>
      <c r="B33" s="15" t="s">
        <v>86</v>
      </c>
      <c r="C33" s="4"/>
      <c r="D33" s="1"/>
      <c r="E33" s="15"/>
      <c r="F33" s="4"/>
      <c r="G33" s="1"/>
      <c r="H33" s="15"/>
      <c r="I33" s="4"/>
      <c r="J33" s="1"/>
      <c r="K33" s="1"/>
      <c r="L33" s="1"/>
      <c r="M33" s="1"/>
      <c r="N33" s="1"/>
      <c r="O33" s="1"/>
      <c r="P33" s="1"/>
      <c r="Q33" s="9"/>
      <c r="R33" s="72">
        <f t="shared" si="0"/>
        <v>80</v>
      </c>
    </row>
    <row r="34" spans="1:18">
      <c r="A34" s="4">
        <v>308</v>
      </c>
      <c r="B34" s="15" t="s">
        <v>87</v>
      </c>
      <c r="C34" s="4"/>
      <c r="D34" s="1"/>
      <c r="E34" s="15"/>
      <c r="F34" s="4"/>
      <c r="G34" s="1"/>
      <c r="H34" s="15"/>
      <c r="I34" s="4"/>
      <c r="J34" s="1"/>
      <c r="K34" s="1"/>
      <c r="L34" s="1"/>
      <c r="M34" s="1"/>
      <c r="N34" s="1"/>
      <c r="O34" s="1"/>
      <c r="P34" s="1"/>
      <c r="Q34" s="9"/>
      <c r="R34" s="72">
        <f t="shared" si="0"/>
        <v>80</v>
      </c>
    </row>
    <row r="35" spans="1:18">
      <c r="A35" s="4">
        <v>309</v>
      </c>
      <c r="B35" s="15" t="s">
        <v>91</v>
      </c>
      <c r="C35" s="4"/>
      <c r="D35" s="1"/>
      <c r="E35" s="15"/>
      <c r="F35" s="4"/>
      <c r="G35" s="1"/>
      <c r="H35" s="15"/>
      <c r="I35" s="4"/>
      <c r="J35" s="1"/>
      <c r="K35" s="1"/>
      <c r="L35" s="1"/>
      <c r="M35" s="1"/>
      <c r="N35" s="1"/>
      <c r="O35" s="1"/>
      <c r="P35" s="1"/>
      <c r="Q35" s="9"/>
      <c r="R35" s="72">
        <f t="shared" si="0"/>
        <v>80</v>
      </c>
    </row>
    <row r="36" spans="1:18">
      <c r="A36" s="4">
        <v>310</v>
      </c>
      <c r="B36" s="15" t="s">
        <v>88</v>
      </c>
      <c r="C36" s="4"/>
      <c r="D36" s="1"/>
      <c r="E36" s="15"/>
      <c r="F36" s="4"/>
      <c r="G36" s="1"/>
      <c r="H36" s="15"/>
      <c r="I36" s="4"/>
      <c r="J36" s="1"/>
      <c r="K36" s="1"/>
      <c r="L36" s="1"/>
      <c r="M36" s="1"/>
      <c r="N36" s="1"/>
      <c r="O36" s="1"/>
      <c r="P36" s="1"/>
      <c r="Q36" s="9"/>
      <c r="R36" s="72">
        <f t="shared" si="0"/>
        <v>80</v>
      </c>
    </row>
    <row r="37" spans="1:18">
      <c r="A37" s="61">
        <v>311</v>
      </c>
      <c r="B37" s="15" t="s">
        <v>89</v>
      </c>
      <c r="C37" s="17"/>
      <c r="D37" s="2"/>
      <c r="E37" s="22"/>
      <c r="F37" s="61"/>
      <c r="G37" s="2"/>
      <c r="H37" s="15"/>
      <c r="I37" s="17"/>
      <c r="J37" s="2"/>
      <c r="K37" s="2"/>
      <c r="L37" s="2"/>
      <c r="M37" s="2"/>
      <c r="N37" s="2"/>
      <c r="O37" s="2"/>
      <c r="P37" s="2"/>
      <c r="Q37" s="34"/>
      <c r="R37" s="72">
        <f t="shared" si="0"/>
        <v>80</v>
      </c>
    </row>
    <row r="38" spans="1:18" ht="17.25" thickBot="1">
      <c r="A38" s="62">
        <v>312</v>
      </c>
      <c r="B38" s="16" t="s">
        <v>90</v>
      </c>
      <c r="C38" s="23"/>
      <c r="D38" s="32"/>
      <c r="E38" s="63"/>
      <c r="F38" s="23"/>
      <c r="G38" s="32"/>
      <c r="H38" s="16"/>
      <c r="I38" s="23"/>
      <c r="J38" s="32"/>
      <c r="K38" s="32"/>
      <c r="L38" s="32"/>
      <c r="M38" s="32"/>
      <c r="N38" s="32"/>
      <c r="O38" s="32"/>
      <c r="P38" s="32"/>
      <c r="Q38" s="70"/>
      <c r="R38" s="73">
        <f t="shared" si="0"/>
        <v>80</v>
      </c>
    </row>
    <row r="39" spans="1:18">
      <c r="J39" s="28"/>
    </row>
  </sheetData>
  <mergeCells count="5">
    <mergeCell ref="A1:B1"/>
    <mergeCell ref="C1:E1"/>
    <mergeCell ref="F1:H1"/>
    <mergeCell ref="I1:P1"/>
    <mergeCell ref="R1:R2"/>
  </mergeCells>
  <phoneticPr fontId="5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G3" sqref="G3:G26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97" t="s">
        <v>101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17.25" thickBot="1">
      <c r="A2" s="52" t="s">
        <v>4</v>
      </c>
      <c r="B2" s="36" t="s">
        <v>5</v>
      </c>
      <c r="C2" s="53">
        <v>42898</v>
      </c>
      <c r="D2" s="53">
        <v>42899</v>
      </c>
      <c r="E2" s="53">
        <v>42900</v>
      </c>
      <c r="F2" s="53">
        <v>42901</v>
      </c>
      <c r="G2" s="53">
        <v>42902</v>
      </c>
      <c r="H2" s="54" t="s">
        <v>47</v>
      </c>
      <c r="I2" s="53" t="s">
        <v>51</v>
      </c>
      <c r="J2" s="55" t="s">
        <v>48</v>
      </c>
    </row>
    <row r="3" spans="1:10">
      <c r="A3" s="12">
        <v>101</v>
      </c>
      <c r="B3" s="13" t="s">
        <v>58</v>
      </c>
      <c r="C3" s="48">
        <v>86</v>
      </c>
      <c r="D3" s="48">
        <v>89</v>
      </c>
      <c r="E3" s="13">
        <v>89</v>
      </c>
      <c r="F3" s="48">
        <v>86</v>
      </c>
      <c r="G3" s="48">
        <v>89</v>
      </c>
      <c r="H3" s="80">
        <f>SUM(C3:G3)</f>
        <v>439</v>
      </c>
      <c r="I3" s="13"/>
      <c r="J3" s="77">
        <f>AVERAGE(C3:G3)</f>
        <v>87.8</v>
      </c>
    </row>
    <row r="4" spans="1:10">
      <c r="A4" s="4">
        <v>102</v>
      </c>
      <c r="B4" s="1" t="s">
        <v>59</v>
      </c>
      <c r="C4" s="3">
        <v>86</v>
      </c>
      <c r="D4" s="3">
        <v>89</v>
      </c>
      <c r="E4" s="1">
        <v>84</v>
      </c>
      <c r="F4" s="3">
        <v>86</v>
      </c>
      <c r="G4" s="3">
        <v>88</v>
      </c>
      <c r="H4" s="76">
        <f t="shared" ref="H4:H38" si="0">SUM(C4:G4)</f>
        <v>433</v>
      </c>
      <c r="I4" s="1"/>
      <c r="J4" s="78">
        <f t="shared" ref="J4:J38" si="1">AVERAGE(C4:G4)</f>
        <v>86.6</v>
      </c>
    </row>
    <row r="5" spans="1:10">
      <c r="A5" s="4">
        <v>103</v>
      </c>
      <c r="B5" s="1" t="s">
        <v>60</v>
      </c>
      <c r="C5" s="3">
        <v>86</v>
      </c>
      <c r="D5" s="3">
        <v>84</v>
      </c>
      <c r="E5" s="1">
        <v>84</v>
      </c>
      <c r="F5" s="3">
        <v>86</v>
      </c>
      <c r="G5" s="3">
        <v>77</v>
      </c>
      <c r="H5" s="76">
        <f t="shared" si="0"/>
        <v>417</v>
      </c>
      <c r="I5" s="1"/>
      <c r="J5" s="78">
        <f t="shared" si="1"/>
        <v>83.4</v>
      </c>
    </row>
    <row r="6" spans="1:10">
      <c r="A6" s="4">
        <v>104</v>
      </c>
      <c r="B6" s="1" t="s">
        <v>61</v>
      </c>
      <c r="C6" s="3">
        <v>78</v>
      </c>
      <c r="D6" s="3">
        <v>89</v>
      </c>
      <c r="E6" s="1">
        <v>89</v>
      </c>
      <c r="F6" s="3">
        <v>86</v>
      </c>
      <c r="G6" s="3">
        <v>89</v>
      </c>
      <c r="H6" s="76">
        <f t="shared" si="0"/>
        <v>431</v>
      </c>
      <c r="I6" s="1"/>
      <c r="J6" s="78">
        <f t="shared" si="1"/>
        <v>86.2</v>
      </c>
    </row>
    <row r="7" spans="1:10">
      <c r="A7" s="4">
        <v>105</v>
      </c>
      <c r="B7" s="1" t="s">
        <v>62</v>
      </c>
      <c r="C7" s="3">
        <v>86</v>
      </c>
      <c r="D7" s="3">
        <v>83</v>
      </c>
      <c r="E7" s="1">
        <v>85</v>
      </c>
      <c r="F7" s="3">
        <v>86</v>
      </c>
      <c r="G7" s="3">
        <v>89</v>
      </c>
      <c r="H7" s="76">
        <f t="shared" si="0"/>
        <v>429</v>
      </c>
      <c r="I7" s="1"/>
      <c r="J7" s="78">
        <f t="shared" si="1"/>
        <v>85.8</v>
      </c>
    </row>
    <row r="8" spans="1:10">
      <c r="A8" s="4">
        <v>106</v>
      </c>
      <c r="B8" s="1" t="s">
        <v>63</v>
      </c>
      <c r="C8" s="3">
        <v>86</v>
      </c>
      <c r="D8" s="3">
        <v>84</v>
      </c>
      <c r="E8" s="1">
        <v>89</v>
      </c>
      <c r="F8" s="3">
        <v>78</v>
      </c>
      <c r="G8" s="3">
        <v>89</v>
      </c>
      <c r="H8" s="76">
        <f t="shared" si="0"/>
        <v>426</v>
      </c>
      <c r="I8" s="1"/>
      <c r="J8" s="78">
        <f t="shared" si="1"/>
        <v>85.2</v>
      </c>
    </row>
    <row r="9" spans="1:10">
      <c r="A9" s="4">
        <v>107</v>
      </c>
      <c r="B9" s="1" t="s">
        <v>64</v>
      </c>
      <c r="C9" s="3">
        <v>86</v>
      </c>
      <c r="D9" s="3">
        <v>83</v>
      </c>
      <c r="E9" s="1">
        <v>89</v>
      </c>
      <c r="F9" s="3">
        <v>86</v>
      </c>
      <c r="G9" s="3">
        <v>89</v>
      </c>
      <c r="H9" s="76">
        <f t="shared" si="0"/>
        <v>433</v>
      </c>
      <c r="I9" s="1"/>
      <c r="J9" s="78">
        <f t="shared" si="1"/>
        <v>86.6</v>
      </c>
    </row>
    <row r="10" spans="1:10">
      <c r="A10" s="4">
        <v>108</v>
      </c>
      <c r="B10" s="1" t="s">
        <v>65</v>
      </c>
      <c r="C10" s="3">
        <v>86</v>
      </c>
      <c r="D10" s="3">
        <v>84</v>
      </c>
      <c r="E10" s="1">
        <v>89</v>
      </c>
      <c r="F10" s="3">
        <v>86</v>
      </c>
      <c r="G10" s="3">
        <v>89</v>
      </c>
      <c r="H10" s="76">
        <f t="shared" si="0"/>
        <v>434</v>
      </c>
      <c r="I10" s="1"/>
      <c r="J10" s="78">
        <f t="shared" si="1"/>
        <v>86.8</v>
      </c>
    </row>
    <row r="11" spans="1:10">
      <c r="A11" s="4">
        <v>109</v>
      </c>
      <c r="B11" s="1" t="s">
        <v>20</v>
      </c>
      <c r="C11" s="3">
        <v>86</v>
      </c>
      <c r="D11" s="3">
        <v>80</v>
      </c>
      <c r="E11" s="1">
        <v>89</v>
      </c>
      <c r="F11" s="3">
        <v>86</v>
      </c>
      <c r="G11" s="3">
        <v>84</v>
      </c>
      <c r="H11" s="76">
        <f t="shared" si="0"/>
        <v>425</v>
      </c>
      <c r="I11" s="1"/>
      <c r="J11" s="78">
        <f t="shared" si="1"/>
        <v>85</v>
      </c>
    </row>
    <row r="12" spans="1:10">
      <c r="A12" s="4">
        <v>110</v>
      </c>
      <c r="B12" s="1" t="s">
        <v>21</v>
      </c>
      <c r="C12" s="3">
        <v>86</v>
      </c>
      <c r="D12" s="3">
        <v>83</v>
      </c>
      <c r="E12" s="1">
        <v>84</v>
      </c>
      <c r="F12" s="3">
        <v>86</v>
      </c>
      <c r="G12" s="3">
        <v>84</v>
      </c>
      <c r="H12" s="76">
        <f t="shared" si="0"/>
        <v>423</v>
      </c>
      <c r="I12" s="1"/>
      <c r="J12" s="78">
        <f t="shared" si="1"/>
        <v>84.6</v>
      </c>
    </row>
    <row r="13" spans="1:10">
      <c r="A13" s="4">
        <v>111</v>
      </c>
      <c r="B13" s="1" t="s">
        <v>66</v>
      </c>
      <c r="C13" s="3">
        <v>86</v>
      </c>
      <c r="D13" s="3">
        <v>89</v>
      </c>
      <c r="E13" s="1">
        <v>89</v>
      </c>
      <c r="F13" s="3">
        <v>86</v>
      </c>
      <c r="G13" s="3">
        <v>84</v>
      </c>
      <c r="H13" s="76">
        <f t="shared" si="0"/>
        <v>434</v>
      </c>
      <c r="I13" s="1"/>
      <c r="J13" s="78">
        <f t="shared" si="1"/>
        <v>86.8</v>
      </c>
    </row>
    <row r="14" spans="1:10">
      <c r="A14" s="4">
        <v>112</v>
      </c>
      <c r="B14" s="1" t="s">
        <v>67</v>
      </c>
      <c r="C14" s="3">
        <v>86</v>
      </c>
      <c r="D14" s="3">
        <v>89</v>
      </c>
      <c r="E14" s="1">
        <v>89</v>
      </c>
      <c r="F14" s="3">
        <v>86</v>
      </c>
      <c r="G14" s="3">
        <v>89</v>
      </c>
      <c r="H14" s="76">
        <f t="shared" si="0"/>
        <v>439</v>
      </c>
      <c r="I14" s="1"/>
      <c r="J14" s="78">
        <f t="shared" si="1"/>
        <v>87.8</v>
      </c>
    </row>
    <row r="15" spans="1:10">
      <c r="A15" s="4">
        <v>201</v>
      </c>
      <c r="B15" s="1" t="s">
        <v>68</v>
      </c>
      <c r="C15" s="3">
        <v>86</v>
      </c>
      <c r="D15" s="3">
        <v>86</v>
      </c>
      <c r="E15" s="1">
        <v>89</v>
      </c>
      <c r="F15" s="3">
        <v>86</v>
      </c>
      <c r="G15" s="3">
        <v>89</v>
      </c>
      <c r="H15" s="76">
        <f t="shared" si="0"/>
        <v>436</v>
      </c>
      <c r="I15" s="1"/>
      <c r="J15" s="78">
        <f t="shared" si="1"/>
        <v>87.2</v>
      </c>
    </row>
    <row r="16" spans="1:10">
      <c r="A16" s="4">
        <v>202</v>
      </c>
      <c r="B16" s="1" t="s">
        <v>69</v>
      </c>
      <c r="C16" s="3">
        <v>86</v>
      </c>
      <c r="D16" s="3">
        <v>86</v>
      </c>
      <c r="E16" s="1">
        <v>89</v>
      </c>
      <c r="F16" s="3">
        <v>86</v>
      </c>
      <c r="G16" s="3">
        <v>89</v>
      </c>
      <c r="H16" s="76">
        <f t="shared" si="0"/>
        <v>436</v>
      </c>
      <c r="I16" s="1"/>
      <c r="J16" s="78">
        <f t="shared" si="1"/>
        <v>87.2</v>
      </c>
    </row>
    <row r="17" spans="1:10">
      <c r="A17" s="4">
        <v>203</v>
      </c>
      <c r="B17" s="1" t="s">
        <v>70</v>
      </c>
      <c r="C17" s="3">
        <v>86</v>
      </c>
      <c r="D17" s="3">
        <v>82</v>
      </c>
      <c r="E17" s="1">
        <v>81</v>
      </c>
      <c r="F17" s="3">
        <v>86</v>
      </c>
      <c r="G17" s="3">
        <v>85</v>
      </c>
      <c r="H17" s="76">
        <f t="shared" si="0"/>
        <v>420</v>
      </c>
      <c r="I17" s="1"/>
      <c r="J17" s="78">
        <f t="shared" si="1"/>
        <v>84</v>
      </c>
    </row>
    <row r="18" spans="1:10">
      <c r="A18" s="4">
        <v>204</v>
      </c>
      <c r="B18" s="1" t="s">
        <v>71</v>
      </c>
      <c r="C18" s="3">
        <v>77</v>
      </c>
      <c r="D18" s="3">
        <v>84</v>
      </c>
      <c r="E18" s="1">
        <v>84</v>
      </c>
      <c r="F18" s="3">
        <v>80</v>
      </c>
      <c r="G18" s="3">
        <v>87</v>
      </c>
      <c r="H18" s="76">
        <f t="shared" si="0"/>
        <v>412</v>
      </c>
      <c r="I18" s="1"/>
      <c r="J18" s="78">
        <f t="shared" si="1"/>
        <v>82.4</v>
      </c>
    </row>
    <row r="19" spans="1:10">
      <c r="A19" s="4">
        <v>205</v>
      </c>
      <c r="B19" s="1" t="s">
        <v>72</v>
      </c>
      <c r="C19" s="3">
        <v>86</v>
      </c>
      <c r="D19" s="3">
        <v>86</v>
      </c>
      <c r="E19" s="1">
        <v>86</v>
      </c>
      <c r="F19" s="3">
        <v>86</v>
      </c>
      <c r="G19" s="3">
        <v>89</v>
      </c>
      <c r="H19" s="76">
        <f t="shared" si="0"/>
        <v>433</v>
      </c>
      <c r="I19" s="1"/>
      <c r="J19" s="78">
        <f t="shared" si="1"/>
        <v>86.6</v>
      </c>
    </row>
    <row r="20" spans="1:10">
      <c r="A20" s="4">
        <v>206</v>
      </c>
      <c r="B20" s="1" t="s">
        <v>73</v>
      </c>
      <c r="C20" s="3">
        <v>83</v>
      </c>
      <c r="D20" s="3">
        <v>86</v>
      </c>
      <c r="E20" s="1">
        <v>86</v>
      </c>
      <c r="F20" s="3">
        <v>86</v>
      </c>
      <c r="G20" s="3">
        <v>89</v>
      </c>
      <c r="H20" s="76">
        <f t="shared" si="0"/>
        <v>430</v>
      </c>
      <c r="I20" s="1"/>
      <c r="J20" s="78">
        <f t="shared" si="1"/>
        <v>86</v>
      </c>
    </row>
    <row r="21" spans="1:10">
      <c r="A21" s="4">
        <v>207</v>
      </c>
      <c r="B21" s="1" t="s">
        <v>74</v>
      </c>
      <c r="C21" s="3">
        <v>86</v>
      </c>
      <c r="D21" s="3">
        <v>86</v>
      </c>
      <c r="E21" s="1">
        <v>86</v>
      </c>
      <c r="F21" s="3">
        <v>86</v>
      </c>
      <c r="G21" s="3">
        <v>89</v>
      </c>
      <c r="H21" s="76">
        <f t="shared" si="0"/>
        <v>433</v>
      </c>
      <c r="I21" s="1"/>
      <c r="J21" s="78">
        <f t="shared" si="1"/>
        <v>86.6</v>
      </c>
    </row>
    <row r="22" spans="1:10">
      <c r="A22" s="4">
        <v>208</v>
      </c>
      <c r="B22" s="1" t="s">
        <v>75</v>
      </c>
      <c r="C22" s="3">
        <v>86</v>
      </c>
      <c r="D22" s="3">
        <v>86</v>
      </c>
      <c r="E22" s="1">
        <v>86</v>
      </c>
      <c r="F22" s="3">
        <v>86</v>
      </c>
      <c r="G22" s="3">
        <v>89</v>
      </c>
      <c r="H22" s="76">
        <f t="shared" si="0"/>
        <v>433</v>
      </c>
      <c r="I22" s="1"/>
      <c r="J22" s="78">
        <f t="shared" si="1"/>
        <v>86.6</v>
      </c>
    </row>
    <row r="23" spans="1:10">
      <c r="A23" s="4">
        <v>209</v>
      </c>
      <c r="B23" s="1" t="s">
        <v>76</v>
      </c>
      <c r="C23" s="3">
        <v>86</v>
      </c>
      <c r="D23" s="3">
        <v>86</v>
      </c>
      <c r="E23" s="1">
        <v>86</v>
      </c>
      <c r="F23" s="3">
        <v>86</v>
      </c>
      <c r="G23" s="3">
        <v>89</v>
      </c>
      <c r="H23" s="76">
        <f t="shared" si="0"/>
        <v>433</v>
      </c>
      <c r="I23" s="1"/>
      <c r="J23" s="78">
        <f t="shared" si="1"/>
        <v>86.6</v>
      </c>
    </row>
    <row r="24" spans="1:10">
      <c r="A24" s="4">
        <v>210</v>
      </c>
      <c r="B24" s="1" t="s">
        <v>77</v>
      </c>
      <c r="C24" s="3">
        <v>82</v>
      </c>
      <c r="D24" s="3">
        <v>86</v>
      </c>
      <c r="E24" s="1">
        <v>86</v>
      </c>
      <c r="F24" s="3">
        <v>86</v>
      </c>
      <c r="G24" s="3">
        <v>89</v>
      </c>
      <c r="H24" s="76">
        <f t="shared" si="0"/>
        <v>429</v>
      </c>
      <c r="I24" s="1"/>
      <c r="J24" s="78">
        <f t="shared" si="1"/>
        <v>85.8</v>
      </c>
    </row>
    <row r="25" spans="1:10">
      <c r="A25" s="4">
        <v>211</v>
      </c>
      <c r="B25" s="1" t="s">
        <v>78</v>
      </c>
      <c r="C25" s="3">
        <v>86</v>
      </c>
      <c r="D25" s="3">
        <v>86</v>
      </c>
      <c r="E25" s="1">
        <v>86</v>
      </c>
      <c r="F25" s="3">
        <v>86</v>
      </c>
      <c r="G25" s="3">
        <v>89</v>
      </c>
      <c r="H25" s="76">
        <f t="shared" si="0"/>
        <v>433</v>
      </c>
      <c r="I25" s="1"/>
      <c r="J25" s="78">
        <f t="shared" si="1"/>
        <v>86.6</v>
      </c>
    </row>
    <row r="26" spans="1:10">
      <c r="A26" s="4">
        <v>212</v>
      </c>
      <c r="B26" s="1" t="s">
        <v>79</v>
      </c>
      <c r="C26" s="3">
        <v>86</v>
      </c>
      <c r="D26" s="3">
        <v>86</v>
      </c>
      <c r="E26" s="1">
        <v>86</v>
      </c>
      <c r="F26" s="3">
        <v>86</v>
      </c>
      <c r="G26" s="3">
        <v>89</v>
      </c>
      <c r="H26" s="76">
        <f t="shared" si="0"/>
        <v>433</v>
      </c>
      <c r="I26" s="1"/>
      <c r="J26" s="78">
        <f t="shared" si="1"/>
        <v>86.6</v>
      </c>
    </row>
    <row r="27" spans="1:10">
      <c r="A27" s="4">
        <v>301</v>
      </c>
      <c r="B27" s="1" t="s">
        <v>80</v>
      </c>
      <c r="C27" s="2"/>
      <c r="D27" s="3"/>
      <c r="E27" s="1"/>
      <c r="F27" s="3"/>
      <c r="G27" s="3"/>
      <c r="H27" s="76">
        <f t="shared" si="0"/>
        <v>0</v>
      </c>
      <c r="I27" s="1"/>
      <c r="J27" s="78" t="e">
        <f t="shared" si="1"/>
        <v>#DIV/0!</v>
      </c>
    </row>
    <row r="28" spans="1:10">
      <c r="A28" s="4">
        <v>302</v>
      </c>
      <c r="B28" s="1" t="s">
        <v>81</v>
      </c>
      <c r="C28" s="2"/>
      <c r="D28" s="3"/>
      <c r="E28" s="1"/>
      <c r="F28" s="3"/>
      <c r="G28" s="3"/>
      <c r="H28" s="76">
        <f t="shared" si="0"/>
        <v>0</v>
      </c>
      <c r="I28" s="1"/>
      <c r="J28" s="78" t="e">
        <f t="shared" si="1"/>
        <v>#DIV/0!</v>
      </c>
    </row>
    <row r="29" spans="1:10">
      <c r="A29" s="4">
        <v>303</v>
      </c>
      <c r="B29" s="1" t="s">
        <v>82</v>
      </c>
      <c r="C29" s="2"/>
      <c r="D29" s="3"/>
      <c r="E29" s="1"/>
      <c r="F29" s="3"/>
      <c r="G29" s="3"/>
      <c r="H29" s="76">
        <f t="shared" si="0"/>
        <v>0</v>
      </c>
      <c r="I29" s="1"/>
      <c r="J29" s="78" t="e">
        <f t="shared" si="1"/>
        <v>#DIV/0!</v>
      </c>
    </row>
    <row r="30" spans="1:10">
      <c r="A30" s="4">
        <v>304</v>
      </c>
      <c r="B30" s="1" t="s">
        <v>83</v>
      </c>
      <c r="C30" s="2"/>
      <c r="D30" s="3"/>
      <c r="E30" s="1"/>
      <c r="F30" s="3"/>
      <c r="G30" s="3"/>
      <c r="H30" s="76">
        <f t="shared" si="0"/>
        <v>0</v>
      </c>
      <c r="I30" s="1"/>
      <c r="J30" s="78" t="e">
        <f t="shared" si="1"/>
        <v>#DIV/0!</v>
      </c>
    </row>
    <row r="31" spans="1:10">
      <c r="A31" s="4">
        <v>305</v>
      </c>
      <c r="B31" s="1" t="s">
        <v>84</v>
      </c>
      <c r="C31" s="2"/>
      <c r="D31" s="3"/>
      <c r="E31" s="1"/>
      <c r="F31" s="3"/>
      <c r="G31" s="3"/>
      <c r="H31" s="76">
        <f t="shared" si="0"/>
        <v>0</v>
      </c>
      <c r="I31" s="1"/>
      <c r="J31" s="78" t="e">
        <f t="shared" si="1"/>
        <v>#DIV/0!</v>
      </c>
    </row>
    <row r="32" spans="1:10">
      <c r="A32" s="4">
        <v>306</v>
      </c>
      <c r="B32" s="1" t="s">
        <v>85</v>
      </c>
      <c r="C32" s="2"/>
      <c r="D32" s="3"/>
      <c r="E32" s="1"/>
      <c r="F32" s="3"/>
      <c r="G32" s="3"/>
      <c r="H32" s="76">
        <f t="shared" si="0"/>
        <v>0</v>
      </c>
      <c r="I32" s="1"/>
      <c r="J32" s="78" t="e">
        <f t="shared" si="1"/>
        <v>#DIV/0!</v>
      </c>
    </row>
    <row r="33" spans="1:10">
      <c r="A33" s="4">
        <v>307</v>
      </c>
      <c r="B33" s="1" t="s">
        <v>86</v>
      </c>
      <c r="C33" s="2"/>
      <c r="D33" s="2"/>
      <c r="E33" s="2"/>
      <c r="F33" s="2"/>
      <c r="G33" s="2"/>
      <c r="H33" s="76">
        <f t="shared" si="0"/>
        <v>0</v>
      </c>
      <c r="I33" s="2"/>
      <c r="J33" s="78" t="e">
        <f t="shared" si="1"/>
        <v>#DIV/0!</v>
      </c>
    </row>
    <row r="34" spans="1:10">
      <c r="A34" s="4">
        <v>308</v>
      </c>
      <c r="B34" s="1" t="s">
        <v>87</v>
      </c>
      <c r="C34" s="2"/>
      <c r="D34" s="2"/>
      <c r="E34" s="2"/>
      <c r="F34" s="2"/>
      <c r="G34" s="2"/>
      <c r="H34" s="76">
        <f t="shared" si="0"/>
        <v>0</v>
      </c>
      <c r="I34" s="2"/>
      <c r="J34" s="78" t="e">
        <f t="shared" si="1"/>
        <v>#DIV/0!</v>
      </c>
    </row>
    <row r="35" spans="1:10">
      <c r="A35" s="4">
        <v>309</v>
      </c>
      <c r="B35" s="1" t="s">
        <v>91</v>
      </c>
      <c r="C35" s="2"/>
      <c r="D35" s="2"/>
      <c r="E35" s="2"/>
      <c r="F35" s="2"/>
      <c r="G35" s="2"/>
      <c r="H35" s="76">
        <f t="shared" si="0"/>
        <v>0</v>
      </c>
      <c r="I35" s="2"/>
      <c r="J35" s="78" t="e">
        <f t="shared" si="1"/>
        <v>#DIV/0!</v>
      </c>
    </row>
    <row r="36" spans="1:10">
      <c r="A36" s="4">
        <v>310</v>
      </c>
      <c r="B36" s="1" t="s">
        <v>88</v>
      </c>
      <c r="C36" s="2"/>
      <c r="D36" s="2"/>
      <c r="E36" s="2"/>
      <c r="F36" s="2"/>
      <c r="G36" s="2"/>
      <c r="H36" s="76">
        <f t="shared" si="0"/>
        <v>0</v>
      </c>
      <c r="I36" s="2"/>
      <c r="J36" s="78" t="e">
        <f t="shared" si="1"/>
        <v>#DIV/0!</v>
      </c>
    </row>
    <row r="37" spans="1:10">
      <c r="A37" s="61">
        <v>311</v>
      </c>
      <c r="B37" s="1" t="s">
        <v>89</v>
      </c>
      <c r="C37" s="2"/>
      <c r="D37" s="2"/>
      <c r="E37" s="2"/>
      <c r="F37" s="2"/>
      <c r="G37" s="2"/>
      <c r="H37" s="76">
        <f t="shared" si="0"/>
        <v>0</v>
      </c>
      <c r="I37" s="2"/>
      <c r="J37" s="78" t="e">
        <f t="shared" si="1"/>
        <v>#DIV/0!</v>
      </c>
    </row>
    <row r="38" spans="1:10" ht="17.25" thickBot="1">
      <c r="A38" s="62">
        <v>312</v>
      </c>
      <c r="B38" s="7" t="s">
        <v>90</v>
      </c>
      <c r="C38" s="32"/>
      <c r="D38" s="32"/>
      <c r="E38" s="32"/>
      <c r="F38" s="32"/>
      <c r="G38" s="32"/>
      <c r="H38" s="81">
        <f t="shared" si="0"/>
        <v>0</v>
      </c>
      <c r="I38" s="32"/>
      <c r="J38" s="79" t="e">
        <f t="shared" si="1"/>
        <v>#DIV/0!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37"/>
  <sheetViews>
    <sheetView zoomScale="80" zoomScaleNormal="80" workbookViewId="0">
      <selection activeCell="R3" sqref="R3:R25"/>
    </sheetView>
  </sheetViews>
  <sheetFormatPr defaultRowHeight="16.5"/>
  <sheetData>
    <row r="1" spans="1:18" ht="17.25" thickBot="1">
      <c r="A1" s="92"/>
      <c r="B1" s="92"/>
      <c r="C1" s="93" t="s">
        <v>0</v>
      </c>
      <c r="D1" s="93"/>
      <c r="E1" s="93"/>
      <c r="F1" s="94" t="s">
        <v>1</v>
      </c>
      <c r="G1" s="95"/>
      <c r="H1" s="96"/>
      <c r="I1" s="100" t="s">
        <v>57</v>
      </c>
      <c r="J1" s="101"/>
      <c r="K1" s="101"/>
      <c r="L1" s="101"/>
      <c r="M1" s="101"/>
      <c r="N1" s="101"/>
      <c r="O1" s="101"/>
      <c r="P1" s="102"/>
      <c r="Q1" s="58" t="s">
        <v>55</v>
      </c>
      <c r="R1" s="103" t="s">
        <v>3</v>
      </c>
    </row>
    <row r="2" spans="1:18" ht="83.25" thickBot="1">
      <c r="A2" s="57" t="s">
        <v>4</v>
      </c>
      <c r="B2" s="60" t="s">
        <v>5</v>
      </c>
      <c r="C2" s="19" t="s">
        <v>6</v>
      </c>
      <c r="D2" s="27" t="s">
        <v>7</v>
      </c>
      <c r="E2" s="20" t="s">
        <v>8</v>
      </c>
      <c r="F2" s="19" t="s">
        <v>9</v>
      </c>
      <c r="G2" s="27" t="s">
        <v>10</v>
      </c>
      <c r="H2" s="21" t="s">
        <v>11</v>
      </c>
      <c r="I2" s="19" t="s">
        <v>12</v>
      </c>
      <c r="J2" s="27" t="s">
        <v>13</v>
      </c>
      <c r="K2" s="30" t="s">
        <v>14</v>
      </c>
      <c r="L2" s="30" t="s">
        <v>15</v>
      </c>
      <c r="M2" s="27" t="s">
        <v>16</v>
      </c>
      <c r="N2" s="27" t="s">
        <v>17</v>
      </c>
      <c r="O2" s="27" t="s">
        <v>18</v>
      </c>
      <c r="P2" s="27" t="s">
        <v>19</v>
      </c>
      <c r="Q2" s="30" t="s">
        <v>56</v>
      </c>
      <c r="R2" s="104"/>
    </row>
    <row r="3" spans="1:18">
      <c r="A3" s="12">
        <v>401</v>
      </c>
      <c r="B3" s="14" t="s">
        <v>22</v>
      </c>
      <c r="C3" s="12"/>
      <c r="D3" s="13"/>
      <c r="E3" s="14"/>
      <c r="F3" s="37">
        <v>3</v>
      </c>
      <c r="G3" s="13"/>
      <c r="H3" s="51"/>
      <c r="I3" s="12">
        <v>3</v>
      </c>
      <c r="J3" s="13"/>
      <c r="K3" s="13"/>
      <c r="L3" s="13"/>
      <c r="M3" s="13"/>
      <c r="N3" s="13"/>
      <c r="O3" s="13"/>
      <c r="P3" s="13"/>
      <c r="Q3" s="14"/>
      <c r="R3" s="71">
        <f t="shared" ref="R3:R37" si="0">80+SUM(C3:Q3)</f>
        <v>86</v>
      </c>
    </row>
    <row r="4" spans="1:18">
      <c r="A4" s="4">
        <v>402</v>
      </c>
      <c r="B4" s="15" t="s">
        <v>23</v>
      </c>
      <c r="C4" s="4"/>
      <c r="D4" s="1"/>
      <c r="E4" s="15"/>
      <c r="F4" s="25"/>
      <c r="G4" s="3">
        <v>-4</v>
      </c>
      <c r="H4" s="15"/>
      <c r="I4" s="4">
        <v>3</v>
      </c>
      <c r="J4" s="1"/>
      <c r="K4" s="1"/>
      <c r="L4" s="1"/>
      <c r="M4" s="1"/>
      <c r="N4" s="1"/>
      <c r="O4" s="1"/>
      <c r="P4" s="1"/>
      <c r="Q4" s="15"/>
      <c r="R4" s="72">
        <f t="shared" si="0"/>
        <v>79</v>
      </c>
    </row>
    <row r="5" spans="1:18">
      <c r="A5" s="4">
        <v>403</v>
      </c>
      <c r="B5" s="15" t="s">
        <v>24</v>
      </c>
      <c r="C5" s="4"/>
      <c r="D5" s="1"/>
      <c r="E5" s="15"/>
      <c r="F5" s="25"/>
      <c r="G5" s="31">
        <v>-1</v>
      </c>
      <c r="H5" s="15"/>
      <c r="I5" s="4">
        <v>3</v>
      </c>
      <c r="J5" s="1"/>
      <c r="K5" s="1"/>
      <c r="L5" s="1"/>
      <c r="M5" s="1"/>
      <c r="N5" s="1"/>
      <c r="O5" s="1"/>
      <c r="P5" s="1"/>
      <c r="Q5" s="15"/>
      <c r="R5" s="72">
        <f t="shared" si="0"/>
        <v>82</v>
      </c>
    </row>
    <row r="6" spans="1:18">
      <c r="A6" s="4">
        <v>404</v>
      </c>
      <c r="B6" s="15" t="s">
        <v>25</v>
      </c>
      <c r="C6" s="4"/>
      <c r="D6" s="1"/>
      <c r="E6" s="15"/>
      <c r="F6" s="25"/>
      <c r="G6" s="1">
        <v>-4</v>
      </c>
      <c r="H6" s="15"/>
      <c r="I6" s="4">
        <v>3</v>
      </c>
      <c r="J6" s="1"/>
      <c r="K6" s="1"/>
      <c r="L6" s="1"/>
      <c r="M6" s="1"/>
      <c r="N6" s="1"/>
      <c r="O6" s="1"/>
      <c r="P6" s="1"/>
      <c r="Q6" s="15"/>
      <c r="R6" s="72">
        <f t="shared" si="0"/>
        <v>79</v>
      </c>
    </row>
    <row r="7" spans="1:18">
      <c r="A7" s="4">
        <v>405</v>
      </c>
      <c r="B7" s="15" t="s">
        <v>26</v>
      </c>
      <c r="C7" s="4"/>
      <c r="D7" s="1"/>
      <c r="E7" s="15"/>
      <c r="F7" s="25"/>
      <c r="G7" s="1"/>
      <c r="H7" s="15"/>
      <c r="I7" s="4">
        <v>3</v>
      </c>
      <c r="J7" s="1"/>
      <c r="K7" s="1"/>
      <c r="L7" s="1"/>
      <c r="M7" s="1">
        <v>3</v>
      </c>
      <c r="N7" s="1"/>
      <c r="O7" s="1"/>
      <c r="P7" s="1"/>
      <c r="Q7" s="15"/>
      <c r="R7" s="72">
        <f t="shared" si="0"/>
        <v>86</v>
      </c>
    </row>
    <row r="8" spans="1:18">
      <c r="A8" s="4">
        <v>406</v>
      </c>
      <c r="B8" s="15" t="s">
        <v>27</v>
      </c>
      <c r="C8" s="4"/>
      <c r="D8" s="1"/>
      <c r="E8" s="15"/>
      <c r="F8" s="25"/>
      <c r="G8" s="1"/>
      <c r="H8" s="15"/>
      <c r="I8" s="4"/>
      <c r="J8" s="1">
        <v>-2</v>
      </c>
      <c r="K8" s="1"/>
      <c r="L8" s="1"/>
      <c r="M8" s="1"/>
      <c r="N8" s="1">
        <v>-2</v>
      </c>
      <c r="O8" s="1"/>
      <c r="P8" s="1"/>
      <c r="Q8" s="15"/>
      <c r="R8" s="72">
        <f t="shared" si="0"/>
        <v>76</v>
      </c>
    </row>
    <row r="9" spans="1:18">
      <c r="A9" s="4">
        <v>407</v>
      </c>
      <c r="B9" s="15" t="s">
        <v>28</v>
      </c>
      <c r="C9" s="4"/>
      <c r="D9" s="1"/>
      <c r="E9" s="15"/>
      <c r="F9" s="25"/>
      <c r="G9" s="1"/>
      <c r="H9" s="15"/>
      <c r="I9" s="4"/>
      <c r="J9" s="1">
        <v>-3</v>
      </c>
      <c r="K9" s="1"/>
      <c r="L9" s="1"/>
      <c r="M9" s="1">
        <v>3</v>
      </c>
      <c r="N9" s="1"/>
      <c r="O9" s="1"/>
      <c r="P9" s="1"/>
      <c r="Q9" s="15"/>
      <c r="R9" s="72">
        <f t="shared" si="0"/>
        <v>80</v>
      </c>
    </row>
    <row r="10" spans="1:18">
      <c r="A10" s="4">
        <v>408</v>
      </c>
      <c r="B10" s="15" t="s">
        <v>29</v>
      </c>
      <c r="C10" s="4"/>
      <c r="D10" s="1"/>
      <c r="E10" s="15"/>
      <c r="F10" s="25"/>
      <c r="G10" s="1"/>
      <c r="H10" s="15"/>
      <c r="I10" s="25">
        <v>3</v>
      </c>
      <c r="J10" s="3"/>
      <c r="K10" s="2"/>
      <c r="L10" s="2"/>
      <c r="M10" s="2"/>
      <c r="N10" s="2">
        <v>-1</v>
      </c>
      <c r="O10" s="2"/>
      <c r="P10" s="46"/>
      <c r="Q10" s="15"/>
      <c r="R10" s="72">
        <f t="shared" si="0"/>
        <v>82</v>
      </c>
    </row>
    <row r="11" spans="1:18">
      <c r="A11" s="4">
        <v>409</v>
      </c>
      <c r="B11" s="15" t="s">
        <v>52</v>
      </c>
      <c r="C11" s="4"/>
      <c r="D11" s="1"/>
      <c r="E11" s="15"/>
      <c r="F11" s="25"/>
      <c r="G11" s="1"/>
      <c r="H11" s="15"/>
      <c r="I11" s="40"/>
      <c r="J11" s="38">
        <v>-2</v>
      </c>
      <c r="K11" s="31"/>
      <c r="L11" s="31"/>
      <c r="M11" s="31"/>
      <c r="N11" s="38">
        <v>-2</v>
      </c>
      <c r="O11" s="31"/>
      <c r="P11" s="28"/>
      <c r="Q11" s="15"/>
      <c r="R11" s="72">
        <f t="shared" si="0"/>
        <v>76</v>
      </c>
    </row>
    <row r="12" spans="1:18">
      <c r="A12" s="4">
        <v>410</v>
      </c>
      <c r="B12" s="15" t="s">
        <v>30</v>
      </c>
      <c r="C12" s="4"/>
      <c r="D12" s="1"/>
      <c r="E12" s="15"/>
      <c r="F12" s="25"/>
      <c r="G12" s="1"/>
      <c r="H12" s="15"/>
      <c r="I12" s="50"/>
      <c r="J12" s="49">
        <v>-1</v>
      </c>
      <c r="K12" s="2"/>
      <c r="L12" s="44"/>
      <c r="M12" s="44"/>
      <c r="N12" s="44">
        <v>-3</v>
      </c>
      <c r="O12" s="44"/>
      <c r="P12" s="41"/>
      <c r="Q12" s="15"/>
      <c r="R12" s="72">
        <f t="shared" si="0"/>
        <v>76</v>
      </c>
    </row>
    <row r="13" spans="1:18">
      <c r="A13" s="4">
        <v>411</v>
      </c>
      <c r="B13" s="15" t="s">
        <v>31</v>
      </c>
      <c r="C13" s="4"/>
      <c r="D13" s="1"/>
      <c r="E13" s="15"/>
      <c r="F13" s="25"/>
      <c r="G13" s="1"/>
      <c r="H13" s="15"/>
      <c r="I13" s="25">
        <v>3</v>
      </c>
      <c r="J13" s="2"/>
      <c r="K13" s="45"/>
      <c r="L13" s="2"/>
      <c r="M13" s="2">
        <v>3</v>
      </c>
      <c r="N13" s="2"/>
      <c r="O13" s="2"/>
      <c r="P13" s="35"/>
      <c r="Q13" s="15"/>
      <c r="R13" s="72">
        <f t="shared" si="0"/>
        <v>86</v>
      </c>
    </row>
    <row r="14" spans="1:18">
      <c r="A14" s="4">
        <v>412</v>
      </c>
      <c r="B14" s="15" t="s">
        <v>32</v>
      </c>
      <c r="C14" s="4"/>
      <c r="D14" s="1"/>
      <c r="E14" s="15"/>
      <c r="F14" s="25"/>
      <c r="G14" s="1"/>
      <c r="H14" s="15"/>
      <c r="I14" s="25"/>
      <c r="J14" s="2">
        <v>-3</v>
      </c>
      <c r="K14" s="2"/>
      <c r="L14" s="2"/>
      <c r="M14" s="2">
        <v>3</v>
      </c>
      <c r="N14" s="2"/>
      <c r="O14" s="2"/>
      <c r="P14" s="11"/>
      <c r="Q14" s="15"/>
      <c r="R14" s="72">
        <f t="shared" si="0"/>
        <v>80</v>
      </c>
    </row>
    <row r="15" spans="1:18">
      <c r="A15" s="4">
        <v>501</v>
      </c>
      <c r="B15" s="15" t="s">
        <v>33</v>
      </c>
      <c r="C15" s="4"/>
      <c r="D15" s="1"/>
      <c r="E15" s="15"/>
      <c r="F15" s="25"/>
      <c r="G15" s="1"/>
      <c r="H15" s="15"/>
      <c r="I15" s="40"/>
      <c r="J15" s="31">
        <v>-2</v>
      </c>
      <c r="K15" s="31"/>
      <c r="L15" s="31"/>
      <c r="M15" s="31"/>
      <c r="N15" s="31">
        <v>-2</v>
      </c>
      <c r="O15" s="31"/>
      <c r="P15" s="28"/>
      <c r="Q15" s="15"/>
      <c r="R15" s="72">
        <f t="shared" si="0"/>
        <v>76</v>
      </c>
    </row>
    <row r="16" spans="1:18">
      <c r="A16" s="4">
        <v>502</v>
      </c>
      <c r="B16" s="15" t="s">
        <v>34</v>
      </c>
      <c r="C16" s="4"/>
      <c r="D16" s="1"/>
      <c r="E16" s="15"/>
      <c r="F16" s="25"/>
      <c r="G16" s="1"/>
      <c r="H16" s="15"/>
      <c r="I16" s="25">
        <v>3</v>
      </c>
      <c r="J16" s="2"/>
      <c r="K16" s="2"/>
      <c r="L16" s="2"/>
      <c r="M16" s="2"/>
      <c r="N16" s="2">
        <v>-1</v>
      </c>
      <c r="O16" s="2"/>
      <c r="P16" s="11"/>
      <c r="Q16" s="15"/>
      <c r="R16" s="72">
        <f t="shared" si="0"/>
        <v>82</v>
      </c>
    </row>
    <row r="17" spans="1:18">
      <c r="A17" s="4">
        <v>503</v>
      </c>
      <c r="B17" s="15" t="s">
        <v>35</v>
      </c>
      <c r="C17" s="4"/>
      <c r="D17" s="1"/>
      <c r="E17" s="15"/>
      <c r="F17" s="25"/>
      <c r="G17" s="1"/>
      <c r="H17" s="15"/>
      <c r="I17" s="4"/>
      <c r="J17" s="1">
        <v>-1</v>
      </c>
      <c r="K17" s="1"/>
      <c r="L17" s="1"/>
      <c r="M17" s="1">
        <v>3</v>
      </c>
      <c r="N17" s="1"/>
      <c r="O17" s="1"/>
      <c r="P17" s="1"/>
      <c r="Q17" s="15"/>
      <c r="R17" s="72">
        <f t="shared" si="0"/>
        <v>82</v>
      </c>
    </row>
    <row r="18" spans="1:18">
      <c r="A18" s="4">
        <v>504</v>
      </c>
      <c r="B18" s="15" t="s">
        <v>36</v>
      </c>
      <c r="C18" s="4"/>
      <c r="D18" s="1"/>
      <c r="E18" s="15"/>
      <c r="F18" s="25"/>
      <c r="G18" s="1"/>
      <c r="H18" s="15"/>
      <c r="I18" s="4"/>
      <c r="J18" s="1">
        <v>-2</v>
      </c>
      <c r="K18" s="1"/>
      <c r="L18" s="1"/>
      <c r="M18" s="1"/>
      <c r="N18" s="1">
        <v>-2</v>
      </c>
      <c r="O18" s="1"/>
      <c r="P18" s="1"/>
      <c r="Q18" s="15"/>
      <c r="R18" s="72">
        <f t="shared" si="0"/>
        <v>76</v>
      </c>
    </row>
    <row r="19" spans="1:18">
      <c r="A19" s="4">
        <v>505</v>
      </c>
      <c r="B19" s="15" t="s">
        <v>37</v>
      </c>
      <c r="C19" s="4"/>
      <c r="D19" s="1"/>
      <c r="E19" s="15"/>
      <c r="F19" s="25"/>
      <c r="G19" s="1"/>
      <c r="H19" s="15"/>
      <c r="I19" s="4"/>
      <c r="J19" s="1">
        <v>-3</v>
      </c>
      <c r="K19" s="1"/>
      <c r="L19" s="1"/>
      <c r="M19" s="1"/>
      <c r="N19" s="1">
        <v>-3</v>
      </c>
      <c r="O19" s="1"/>
      <c r="P19" s="1"/>
      <c r="Q19" s="15"/>
      <c r="R19" s="72">
        <f t="shared" si="0"/>
        <v>74</v>
      </c>
    </row>
    <row r="20" spans="1:18">
      <c r="A20" s="4">
        <v>506</v>
      </c>
      <c r="B20" s="15" t="s">
        <v>38</v>
      </c>
      <c r="C20" s="4"/>
      <c r="D20" s="1"/>
      <c r="E20" s="15"/>
      <c r="F20" s="25"/>
      <c r="G20" s="1"/>
      <c r="H20" s="15"/>
      <c r="I20" s="4">
        <v>3</v>
      </c>
      <c r="J20" s="1"/>
      <c r="K20" s="1"/>
      <c r="L20" s="1"/>
      <c r="M20" s="1">
        <v>3</v>
      </c>
      <c r="N20" s="1"/>
      <c r="O20" s="1"/>
      <c r="P20" s="1"/>
      <c r="Q20" s="15"/>
      <c r="R20" s="72">
        <f t="shared" si="0"/>
        <v>86</v>
      </c>
    </row>
    <row r="21" spans="1:18">
      <c r="A21" s="4">
        <v>507</v>
      </c>
      <c r="B21" s="15" t="s">
        <v>39</v>
      </c>
      <c r="C21" s="4"/>
      <c r="D21" s="1"/>
      <c r="E21" s="15"/>
      <c r="F21" s="25"/>
      <c r="G21" s="1"/>
      <c r="H21" s="15"/>
      <c r="I21" s="4">
        <v>3</v>
      </c>
      <c r="J21" s="1"/>
      <c r="K21" s="1"/>
      <c r="L21" s="1"/>
      <c r="M21" s="1">
        <v>3</v>
      </c>
      <c r="N21" s="1"/>
      <c r="O21" s="1"/>
      <c r="P21" s="1"/>
      <c r="Q21" s="15"/>
      <c r="R21" s="72">
        <f t="shared" si="0"/>
        <v>86</v>
      </c>
    </row>
    <row r="22" spans="1:18">
      <c r="A22" s="4">
        <v>508</v>
      </c>
      <c r="B22" s="15" t="s">
        <v>92</v>
      </c>
      <c r="C22" s="4"/>
      <c r="D22" s="1"/>
      <c r="E22" s="15"/>
      <c r="F22" s="25"/>
      <c r="G22" s="1"/>
      <c r="H22" s="15"/>
      <c r="I22" s="4">
        <v>3</v>
      </c>
      <c r="J22" s="1"/>
      <c r="K22" s="1"/>
      <c r="L22" s="1"/>
      <c r="M22" s="57">
        <v>3</v>
      </c>
      <c r="N22" s="57"/>
      <c r="O22" s="1"/>
      <c r="P22" s="1"/>
      <c r="Q22" s="15"/>
      <c r="R22" s="72">
        <f t="shared" si="0"/>
        <v>86</v>
      </c>
    </row>
    <row r="23" spans="1:18">
      <c r="A23" s="4">
        <v>509</v>
      </c>
      <c r="B23" s="15" t="s">
        <v>93</v>
      </c>
      <c r="C23" s="4"/>
      <c r="D23" s="1"/>
      <c r="E23" s="15"/>
      <c r="F23" s="25"/>
      <c r="G23" s="1"/>
      <c r="H23" s="15"/>
      <c r="I23" s="4">
        <v>3</v>
      </c>
      <c r="J23" s="1"/>
      <c r="K23" s="1"/>
      <c r="L23" s="1"/>
      <c r="M23" s="1">
        <v>3</v>
      </c>
      <c r="N23" s="1"/>
      <c r="O23" s="1"/>
      <c r="P23" s="1"/>
      <c r="Q23" s="15"/>
      <c r="R23" s="72">
        <f t="shared" si="0"/>
        <v>86</v>
      </c>
    </row>
    <row r="24" spans="1:18">
      <c r="A24" s="4">
        <v>510</v>
      </c>
      <c r="B24" s="15" t="s">
        <v>94</v>
      </c>
      <c r="C24" s="4"/>
      <c r="D24" s="1"/>
      <c r="E24" s="15"/>
      <c r="F24" s="25"/>
      <c r="G24" s="1"/>
      <c r="H24" s="15"/>
      <c r="I24" s="4">
        <v>3</v>
      </c>
      <c r="J24" s="1"/>
      <c r="K24" s="1"/>
      <c r="L24" s="1"/>
      <c r="M24" s="1">
        <v>3</v>
      </c>
      <c r="N24" s="1"/>
      <c r="O24" s="1"/>
      <c r="P24" s="1"/>
      <c r="Q24" s="15"/>
      <c r="R24" s="72">
        <f t="shared" si="0"/>
        <v>86</v>
      </c>
    </row>
    <row r="25" spans="1:18">
      <c r="A25" s="4">
        <v>511</v>
      </c>
      <c r="B25" s="15" t="s">
        <v>95</v>
      </c>
      <c r="C25" s="4"/>
      <c r="D25" s="1"/>
      <c r="E25" s="15"/>
      <c r="F25" s="25"/>
      <c r="G25" s="1"/>
      <c r="H25" s="15"/>
      <c r="I25" s="4">
        <v>3</v>
      </c>
      <c r="J25" s="1"/>
      <c r="K25" s="1"/>
      <c r="L25" s="1"/>
      <c r="M25" s="1">
        <v>3</v>
      </c>
      <c r="N25" s="1"/>
      <c r="O25" s="1"/>
      <c r="P25" s="1"/>
      <c r="Q25" s="15"/>
      <c r="R25" s="72">
        <f t="shared" si="0"/>
        <v>86</v>
      </c>
    </row>
    <row r="26" spans="1:18">
      <c r="A26" s="4">
        <v>601</v>
      </c>
      <c r="B26" s="15" t="s">
        <v>40</v>
      </c>
      <c r="C26" s="4"/>
      <c r="D26" s="1"/>
      <c r="E26" s="15"/>
      <c r="F26" s="25"/>
      <c r="G26" s="1"/>
      <c r="H26" s="15"/>
      <c r="I26" s="4"/>
      <c r="J26" s="1"/>
      <c r="K26" s="1"/>
      <c r="L26" s="9"/>
      <c r="M26" s="1"/>
      <c r="N26" s="1"/>
      <c r="O26" s="10"/>
      <c r="P26" s="1"/>
      <c r="Q26" s="15"/>
      <c r="R26" s="72">
        <f t="shared" si="0"/>
        <v>80</v>
      </c>
    </row>
    <row r="27" spans="1:18">
      <c r="A27" s="4">
        <v>602</v>
      </c>
      <c r="B27" s="15" t="s">
        <v>41</v>
      </c>
      <c r="C27" s="4"/>
      <c r="D27" s="1"/>
      <c r="E27" s="15"/>
      <c r="F27" s="25"/>
      <c r="G27" s="1"/>
      <c r="H27" s="15"/>
      <c r="I27" s="4"/>
      <c r="J27" s="1"/>
      <c r="K27" s="1"/>
      <c r="L27" s="9"/>
      <c r="M27" s="1"/>
      <c r="N27" s="1"/>
      <c r="O27" s="10"/>
      <c r="P27" s="1"/>
      <c r="Q27" s="15"/>
      <c r="R27" s="72">
        <f t="shared" si="0"/>
        <v>80</v>
      </c>
    </row>
    <row r="28" spans="1:18">
      <c r="A28" s="4">
        <v>603</v>
      </c>
      <c r="B28" s="15" t="s">
        <v>42</v>
      </c>
      <c r="C28" s="4"/>
      <c r="D28" s="1"/>
      <c r="E28" s="15"/>
      <c r="F28" s="25"/>
      <c r="G28" s="1"/>
      <c r="H28" s="15"/>
      <c r="I28" s="4"/>
      <c r="J28" s="1"/>
      <c r="K28" s="1"/>
      <c r="L28" s="9"/>
      <c r="M28" s="1"/>
      <c r="N28" s="1"/>
      <c r="O28" s="10"/>
      <c r="P28" s="1"/>
      <c r="Q28" s="15"/>
      <c r="R28" s="72">
        <f t="shared" si="0"/>
        <v>80</v>
      </c>
    </row>
    <row r="29" spans="1:18">
      <c r="A29" s="4">
        <v>604</v>
      </c>
      <c r="B29" s="15" t="s">
        <v>43</v>
      </c>
      <c r="C29" s="4"/>
      <c r="D29" s="1"/>
      <c r="E29" s="15"/>
      <c r="F29" s="25"/>
      <c r="G29" s="1"/>
      <c r="H29" s="15"/>
      <c r="I29" s="4"/>
      <c r="J29" s="1"/>
      <c r="K29" s="1"/>
      <c r="L29" s="9"/>
      <c r="M29" s="1"/>
      <c r="N29" s="1"/>
      <c r="O29" s="10"/>
      <c r="P29" s="1"/>
      <c r="Q29" s="15"/>
      <c r="R29" s="72">
        <f t="shared" si="0"/>
        <v>80</v>
      </c>
    </row>
    <row r="30" spans="1:18">
      <c r="A30" s="4">
        <v>605</v>
      </c>
      <c r="B30" s="15" t="s">
        <v>44</v>
      </c>
      <c r="C30" s="4"/>
      <c r="D30" s="1"/>
      <c r="E30" s="15"/>
      <c r="F30" s="25"/>
      <c r="G30" s="1"/>
      <c r="H30" s="15"/>
      <c r="I30" s="4"/>
      <c r="J30" s="9"/>
      <c r="K30" s="1"/>
      <c r="L30" s="9"/>
      <c r="M30" s="1"/>
      <c r="N30" s="1"/>
      <c r="O30" s="10"/>
      <c r="P30" s="1"/>
      <c r="Q30" s="15"/>
      <c r="R30" s="72">
        <f t="shared" si="0"/>
        <v>80</v>
      </c>
    </row>
    <row r="31" spans="1:18">
      <c r="A31" s="4">
        <v>606</v>
      </c>
      <c r="B31" s="15" t="s">
        <v>45</v>
      </c>
      <c r="C31" s="4"/>
      <c r="D31" s="1"/>
      <c r="E31" s="15"/>
      <c r="F31" s="25"/>
      <c r="G31" s="1"/>
      <c r="H31" s="15"/>
      <c r="I31" s="4"/>
      <c r="J31" s="9"/>
      <c r="K31" s="1"/>
      <c r="L31" s="9"/>
      <c r="M31" s="1"/>
      <c r="N31" s="1"/>
      <c r="O31" s="10"/>
      <c r="P31" s="1"/>
      <c r="Q31" s="15"/>
      <c r="R31" s="72">
        <f t="shared" si="0"/>
        <v>80</v>
      </c>
    </row>
    <row r="32" spans="1:18">
      <c r="A32" s="4">
        <v>607</v>
      </c>
      <c r="B32" s="15" t="s">
        <v>46</v>
      </c>
      <c r="C32" s="4"/>
      <c r="D32" s="1"/>
      <c r="E32" s="15"/>
      <c r="F32" s="18"/>
      <c r="G32" s="1"/>
      <c r="H32" s="15"/>
      <c r="I32" s="4"/>
      <c r="J32" s="9"/>
      <c r="K32" s="2"/>
      <c r="L32" s="34"/>
      <c r="M32" s="1"/>
      <c r="N32" s="1"/>
      <c r="O32" s="28"/>
      <c r="P32" s="1"/>
      <c r="Q32" s="15"/>
      <c r="R32" s="72">
        <f t="shared" si="0"/>
        <v>80</v>
      </c>
    </row>
    <row r="33" spans="1:18">
      <c r="A33" s="4">
        <v>608</v>
      </c>
      <c r="B33" s="15" t="s">
        <v>96</v>
      </c>
      <c r="C33" s="4"/>
      <c r="D33" s="1"/>
      <c r="E33" s="15"/>
      <c r="F33" s="4"/>
      <c r="G33" s="1"/>
      <c r="H33" s="15"/>
      <c r="I33" s="4"/>
      <c r="J33" s="9"/>
      <c r="K33" s="2"/>
      <c r="L33" s="2"/>
      <c r="M33" s="26"/>
      <c r="N33" s="26"/>
      <c r="O33" s="1"/>
      <c r="P33" s="1"/>
      <c r="Q33" s="15"/>
      <c r="R33" s="72">
        <f t="shared" si="0"/>
        <v>80</v>
      </c>
    </row>
    <row r="34" spans="1:18">
      <c r="A34" s="4">
        <v>609</v>
      </c>
      <c r="B34" s="15" t="s">
        <v>97</v>
      </c>
      <c r="C34" s="4"/>
      <c r="D34" s="1"/>
      <c r="E34" s="15"/>
      <c r="F34" s="4"/>
      <c r="G34" s="1"/>
      <c r="H34" s="15"/>
      <c r="I34" s="4"/>
      <c r="J34" s="9"/>
      <c r="K34" s="2"/>
      <c r="L34" s="2"/>
      <c r="M34" s="1"/>
      <c r="N34" s="1"/>
      <c r="O34" s="1"/>
      <c r="P34" s="1"/>
      <c r="Q34" s="15"/>
      <c r="R34" s="72">
        <f t="shared" si="0"/>
        <v>80</v>
      </c>
    </row>
    <row r="35" spans="1:18">
      <c r="A35" s="24">
        <v>610</v>
      </c>
      <c r="B35" s="33" t="s">
        <v>98</v>
      </c>
      <c r="C35" s="24"/>
      <c r="D35" s="57"/>
      <c r="E35" s="33"/>
      <c r="F35" s="24"/>
      <c r="G35" s="57"/>
      <c r="H35" s="33"/>
      <c r="I35" s="24"/>
      <c r="J35" s="60"/>
      <c r="K35" s="44"/>
      <c r="L35" s="44"/>
      <c r="M35" s="57"/>
      <c r="N35" s="57"/>
      <c r="O35" s="57"/>
      <c r="P35" s="57"/>
      <c r="Q35" s="33"/>
      <c r="R35" s="75">
        <f t="shared" si="0"/>
        <v>80</v>
      </c>
    </row>
    <row r="36" spans="1:18">
      <c r="A36" s="61">
        <v>611</v>
      </c>
      <c r="B36" s="42" t="s">
        <v>99</v>
      </c>
      <c r="C36" s="17"/>
      <c r="D36" s="2"/>
      <c r="E36" s="22"/>
      <c r="F36" s="17"/>
      <c r="G36" s="2"/>
      <c r="H36" s="22"/>
      <c r="I36" s="17"/>
      <c r="J36" s="2"/>
      <c r="K36" s="2"/>
      <c r="L36" s="2"/>
      <c r="M36" s="2"/>
      <c r="N36" s="2"/>
      <c r="O36" s="2"/>
      <c r="P36" s="2"/>
      <c r="Q36" s="22"/>
      <c r="R36" s="75">
        <f t="shared" si="0"/>
        <v>80</v>
      </c>
    </row>
    <row r="37" spans="1:18" ht="17.25" thickBot="1">
      <c r="A37" s="62">
        <v>612</v>
      </c>
      <c r="B37" s="74" t="s">
        <v>100</v>
      </c>
      <c r="C37" s="23"/>
      <c r="D37" s="32"/>
      <c r="E37" s="63"/>
      <c r="F37" s="23"/>
      <c r="G37" s="32"/>
      <c r="H37" s="63"/>
      <c r="I37" s="23"/>
      <c r="J37" s="32"/>
      <c r="K37" s="32"/>
      <c r="L37" s="32"/>
      <c r="M37" s="32"/>
      <c r="N37" s="32"/>
      <c r="O37" s="32"/>
      <c r="P37" s="32"/>
      <c r="Q37" s="63"/>
      <c r="R37" s="73">
        <f t="shared" si="0"/>
        <v>80</v>
      </c>
    </row>
  </sheetData>
  <mergeCells count="5">
    <mergeCell ref="A1:B1"/>
    <mergeCell ref="C1:E1"/>
    <mergeCell ref="I1:P1"/>
    <mergeCell ref="F1:H1"/>
    <mergeCell ref="R1:R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R37"/>
  <sheetViews>
    <sheetView zoomScale="80" zoomScaleNormal="80" workbookViewId="0">
      <selection activeCell="R3" sqref="R3:R25"/>
    </sheetView>
  </sheetViews>
  <sheetFormatPr defaultRowHeight="16.5"/>
  <sheetData>
    <row r="1" spans="1:18" ht="17.25" thickBot="1">
      <c r="A1" s="92"/>
      <c r="B1" s="92"/>
      <c r="C1" s="93" t="s">
        <v>0</v>
      </c>
      <c r="D1" s="93"/>
      <c r="E1" s="93"/>
      <c r="F1" s="94" t="s">
        <v>1</v>
      </c>
      <c r="G1" s="95"/>
      <c r="H1" s="96"/>
      <c r="I1" s="100" t="s">
        <v>57</v>
      </c>
      <c r="J1" s="101"/>
      <c r="K1" s="101"/>
      <c r="L1" s="101"/>
      <c r="M1" s="101"/>
      <c r="N1" s="101"/>
      <c r="O1" s="101"/>
      <c r="P1" s="102"/>
      <c r="Q1" s="58" t="s">
        <v>53</v>
      </c>
      <c r="R1" s="103" t="s">
        <v>3</v>
      </c>
    </row>
    <row r="2" spans="1:18" ht="83.25" thickBot="1">
      <c r="A2" s="57" t="s">
        <v>4</v>
      </c>
      <c r="B2" s="60" t="s">
        <v>5</v>
      </c>
      <c r="C2" s="19" t="s">
        <v>6</v>
      </c>
      <c r="D2" s="27" t="s">
        <v>7</v>
      </c>
      <c r="E2" s="20" t="s">
        <v>8</v>
      </c>
      <c r="F2" s="19" t="s">
        <v>9</v>
      </c>
      <c r="G2" s="27" t="s">
        <v>10</v>
      </c>
      <c r="H2" s="21" t="s">
        <v>11</v>
      </c>
      <c r="I2" s="19" t="s">
        <v>12</v>
      </c>
      <c r="J2" s="27" t="s">
        <v>13</v>
      </c>
      <c r="K2" s="30" t="s">
        <v>14</v>
      </c>
      <c r="L2" s="30" t="s">
        <v>15</v>
      </c>
      <c r="M2" s="27" t="s">
        <v>16</v>
      </c>
      <c r="N2" s="27" t="s">
        <v>17</v>
      </c>
      <c r="O2" s="27" t="s">
        <v>18</v>
      </c>
      <c r="P2" s="27" t="s">
        <v>19</v>
      </c>
      <c r="Q2" s="30" t="s">
        <v>54</v>
      </c>
      <c r="R2" s="104"/>
    </row>
    <row r="3" spans="1:18">
      <c r="A3" s="12">
        <v>401</v>
      </c>
      <c r="B3" s="14" t="s">
        <v>22</v>
      </c>
      <c r="C3" s="12"/>
      <c r="D3" s="13"/>
      <c r="E3" s="14"/>
      <c r="F3" s="37"/>
      <c r="G3" s="13"/>
      <c r="H3" s="51"/>
      <c r="I3" s="12">
        <v>3</v>
      </c>
      <c r="J3" s="13"/>
      <c r="K3" s="13"/>
      <c r="L3" s="13"/>
      <c r="M3" s="13">
        <v>3</v>
      </c>
      <c r="N3" s="13"/>
      <c r="O3" s="13"/>
      <c r="P3" s="13"/>
      <c r="Q3" s="14"/>
      <c r="R3" s="71">
        <f t="shared" ref="R3:R37" si="0">80+SUM(C3:Q3)</f>
        <v>86</v>
      </c>
    </row>
    <row r="4" spans="1:18">
      <c r="A4" s="4">
        <v>402</v>
      </c>
      <c r="B4" s="15" t="s">
        <v>23</v>
      </c>
      <c r="C4" s="4"/>
      <c r="D4" s="1"/>
      <c r="E4" s="15"/>
      <c r="F4" s="25"/>
      <c r="G4" s="3"/>
      <c r="H4" s="15"/>
      <c r="I4" s="4">
        <v>3</v>
      </c>
      <c r="J4" s="1"/>
      <c r="K4" s="1"/>
      <c r="L4" s="1"/>
      <c r="M4" s="1">
        <v>3</v>
      </c>
      <c r="N4" s="1"/>
      <c r="O4" s="1"/>
      <c r="P4" s="1"/>
      <c r="Q4" s="15"/>
      <c r="R4" s="72">
        <f t="shared" si="0"/>
        <v>86</v>
      </c>
    </row>
    <row r="5" spans="1:18">
      <c r="A5" s="4">
        <v>403</v>
      </c>
      <c r="B5" s="15" t="s">
        <v>24</v>
      </c>
      <c r="C5" s="4"/>
      <c r="D5" s="1"/>
      <c r="E5" s="15"/>
      <c r="F5" s="25"/>
      <c r="G5" s="31"/>
      <c r="H5" s="15"/>
      <c r="I5" s="4"/>
      <c r="J5" s="1">
        <v>-5</v>
      </c>
      <c r="K5" s="1"/>
      <c r="L5" s="1"/>
      <c r="M5" s="1">
        <v>3</v>
      </c>
      <c r="N5" s="1"/>
      <c r="O5" s="1"/>
      <c r="P5" s="1"/>
      <c r="Q5" s="15"/>
      <c r="R5" s="72">
        <f t="shared" si="0"/>
        <v>78</v>
      </c>
    </row>
    <row r="6" spans="1:18">
      <c r="A6" s="4">
        <v>404</v>
      </c>
      <c r="B6" s="15" t="s">
        <v>25</v>
      </c>
      <c r="C6" s="4"/>
      <c r="D6" s="1"/>
      <c r="E6" s="15"/>
      <c r="F6" s="25"/>
      <c r="G6" s="1"/>
      <c r="H6" s="15"/>
      <c r="I6" s="4"/>
      <c r="J6" s="1">
        <v>-4</v>
      </c>
      <c r="K6" s="1"/>
      <c r="L6" s="1"/>
      <c r="M6" s="1"/>
      <c r="N6" s="1">
        <v>-3</v>
      </c>
      <c r="O6" s="1"/>
      <c r="P6" s="1"/>
      <c r="Q6" s="15"/>
      <c r="R6" s="72">
        <f t="shared" si="0"/>
        <v>73</v>
      </c>
    </row>
    <row r="7" spans="1:18">
      <c r="A7" s="4">
        <v>405</v>
      </c>
      <c r="B7" s="15" t="s">
        <v>26</v>
      </c>
      <c r="C7" s="4"/>
      <c r="D7" s="1"/>
      <c r="E7" s="15"/>
      <c r="F7" s="25"/>
      <c r="G7" s="1">
        <v>-11</v>
      </c>
      <c r="H7" s="15"/>
      <c r="I7" s="4"/>
      <c r="J7" s="1">
        <v>-3</v>
      </c>
      <c r="K7" s="1"/>
      <c r="L7" s="1"/>
      <c r="M7" s="1">
        <v>3</v>
      </c>
      <c r="N7" s="1"/>
      <c r="O7" s="1"/>
      <c r="P7" s="1"/>
      <c r="Q7" s="15"/>
      <c r="R7" s="72">
        <f t="shared" si="0"/>
        <v>69</v>
      </c>
    </row>
    <row r="8" spans="1:18">
      <c r="A8" s="4">
        <v>406</v>
      </c>
      <c r="B8" s="15" t="s">
        <v>27</v>
      </c>
      <c r="C8" s="4"/>
      <c r="D8" s="1"/>
      <c r="E8" s="15"/>
      <c r="F8" s="25"/>
      <c r="G8" s="1">
        <v>-6</v>
      </c>
      <c r="H8" s="15"/>
      <c r="I8" s="4">
        <v>3</v>
      </c>
      <c r="J8" s="1"/>
      <c r="K8" s="1"/>
      <c r="L8" s="1"/>
      <c r="M8" s="1"/>
      <c r="N8" s="1">
        <v>-2</v>
      </c>
      <c r="O8" s="1"/>
      <c r="P8" s="1"/>
      <c r="Q8" s="15"/>
      <c r="R8" s="72">
        <f t="shared" si="0"/>
        <v>75</v>
      </c>
    </row>
    <row r="9" spans="1:18">
      <c r="A9" s="4">
        <v>407</v>
      </c>
      <c r="B9" s="15" t="s">
        <v>28</v>
      </c>
      <c r="C9" s="4"/>
      <c r="D9" s="1"/>
      <c r="E9" s="15"/>
      <c r="F9" s="25"/>
      <c r="G9" s="1">
        <v>-11</v>
      </c>
      <c r="H9" s="15"/>
      <c r="I9" s="4"/>
      <c r="J9" s="1">
        <v>-4</v>
      </c>
      <c r="K9" s="1"/>
      <c r="L9" s="1"/>
      <c r="M9" s="1"/>
      <c r="N9" s="1">
        <v>-1</v>
      </c>
      <c r="O9" s="1"/>
      <c r="P9" s="1"/>
      <c r="Q9" s="15"/>
      <c r="R9" s="72">
        <f t="shared" si="0"/>
        <v>64</v>
      </c>
    </row>
    <row r="10" spans="1:18">
      <c r="A10" s="4">
        <v>408</v>
      </c>
      <c r="B10" s="15" t="s">
        <v>29</v>
      </c>
      <c r="C10" s="4"/>
      <c r="D10" s="1"/>
      <c r="E10" s="15"/>
      <c r="F10" s="25"/>
      <c r="G10" s="1">
        <v>-7</v>
      </c>
      <c r="H10" s="15"/>
      <c r="I10" s="25">
        <v>3</v>
      </c>
      <c r="J10" s="3"/>
      <c r="K10" s="2"/>
      <c r="L10" s="2"/>
      <c r="M10" s="2"/>
      <c r="N10" s="2">
        <f>+-2</f>
        <v>-2</v>
      </c>
      <c r="O10" s="2"/>
      <c r="P10" s="46"/>
      <c r="Q10" s="15"/>
      <c r="R10" s="72">
        <f t="shared" si="0"/>
        <v>74</v>
      </c>
    </row>
    <row r="11" spans="1:18">
      <c r="A11" s="4">
        <v>409</v>
      </c>
      <c r="B11" s="15" t="s">
        <v>52</v>
      </c>
      <c r="C11" s="4"/>
      <c r="D11" s="1"/>
      <c r="E11" s="15"/>
      <c r="F11" s="25"/>
      <c r="G11" s="1">
        <v>-4</v>
      </c>
      <c r="H11" s="15"/>
      <c r="I11" s="40"/>
      <c r="J11" s="38">
        <v>-2</v>
      </c>
      <c r="K11" s="31"/>
      <c r="L11" s="31"/>
      <c r="M11" s="31">
        <v>3</v>
      </c>
      <c r="N11" s="38"/>
      <c r="O11" s="31"/>
      <c r="P11" s="28"/>
      <c r="Q11" s="15"/>
      <c r="R11" s="72">
        <f t="shared" si="0"/>
        <v>77</v>
      </c>
    </row>
    <row r="12" spans="1:18">
      <c r="A12" s="4">
        <v>410</v>
      </c>
      <c r="B12" s="15" t="s">
        <v>30</v>
      </c>
      <c r="C12" s="4"/>
      <c r="D12" s="1"/>
      <c r="E12" s="15"/>
      <c r="F12" s="25"/>
      <c r="G12" s="1">
        <v>-6</v>
      </c>
      <c r="H12" s="15"/>
      <c r="I12" s="50">
        <v>3</v>
      </c>
      <c r="J12" s="49"/>
      <c r="K12" s="2"/>
      <c r="L12" s="44"/>
      <c r="M12" s="44"/>
      <c r="N12" s="44">
        <v>-3</v>
      </c>
      <c r="O12" s="44"/>
      <c r="P12" s="41"/>
      <c r="Q12" s="15"/>
      <c r="R12" s="72">
        <f t="shared" si="0"/>
        <v>74</v>
      </c>
    </row>
    <row r="13" spans="1:18">
      <c r="A13" s="4">
        <v>411</v>
      </c>
      <c r="B13" s="15" t="s">
        <v>31</v>
      </c>
      <c r="C13" s="4"/>
      <c r="D13" s="1"/>
      <c r="E13" s="15"/>
      <c r="F13" s="25"/>
      <c r="G13" s="1">
        <v>-2</v>
      </c>
      <c r="H13" s="15"/>
      <c r="I13" s="25"/>
      <c r="J13" s="2">
        <v>-3</v>
      </c>
      <c r="K13" s="45"/>
      <c r="L13" s="2"/>
      <c r="M13" s="2"/>
      <c r="N13" s="2">
        <v>-4</v>
      </c>
      <c r="O13" s="2"/>
      <c r="P13" s="35"/>
      <c r="Q13" s="15"/>
      <c r="R13" s="72">
        <f t="shared" si="0"/>
        <v>71</v>
      </c>
    </row>
    <row r="14" spans="1:18">
      <c r="A14" s="4">
        <v>412</v>
      </c>
      <c r="B14" s="15" t="s">
        <v>32</v>
      </c>
      <c r="C14" s="4"/>
      <c r="D14" s="1"/>
      <c r="E14" s="15"/>
      <c r="F14" s="25"/>
      <c r="G14" s="1">
        <v>-2</v>
      </c>
      <c r="H14" s="15"/>
      <c r="I14" s="25"/>
      <c r="J14" s="2">
        <v>-3</v>
      </c>
      <c r="K14" s="2"/>
      <c r="L14" s="2"/>
      <c r="M14" s="2"/>
      <c r="N14" s="2">
        <v>-1</v>
      </c>
      <c r="O14" s="2"/>
      <c r="P14" s="11"/>
      <c r="Q14" s="15"/>
      <c r="R14" s="72">
        <f t="shared" si="0"/>
        <v>74</v>
      </c>
    </row>
    <row r="15" spans="1:18">
      <c r="A15" s="4">
        <v>501</v>
      </c>
      <c r="B15" s="15" t="s">
        <v>33</v>
      </c>
      <c r="C15" s="4"/>
      <c r="D15" s="1"/>
      <c r="E15" s="15"/>
      <c r="F15" s="25"/>
      <c r="G15" s="1">
        <v>-6</v>
      </c>
      <c r="H15" s="15"/>
      <c r="I15" s="40">
        <v>3</v>
      </c>
      <c r="J15" s="31"/>
      <c r="K15" s="31"/>
      <c r="L15" s="31"/>
      <c r="M15" s="31"/>
      <c r="N15" s="31">
        <v>-3</v>
      </c>
      <c r="O15" s="31"/>
      <c r="P15" s="28"/>
      <c r="Q15" s="15"/>
      <c r="R15" s="72">
        <f t="shared" si="0"/>
        <v>74</v>
      </c>
    </row>
    <row r="16" spans="1:18">
      <c r="A16" s="4">
        <v>502</v>
      </c>
      <c r="B16" s="15" t="s">
        <v>34</v>
      </c>
      <c r="C16" s="4"/>
      <c r="D16" s="1"/>
      <c r="E16" s="15"/>
      <c r="F16" s="25"/>
      <c r="G16" s="1">
        <v>-5</v>
      </c>
      <c r="H16" s="15"/>
      <c r="I16" s="25"/>
      <c r="J16" s="2">
        <v>-2</v>
      </c>
      <c r="K16" s="2"/>
      <c r="L16" s="2"/>
      <c r="M16" s="2">
        <v>3</v>
      </c>
      <c r="N16" s="2"/>
      <c r="O16" s="2"/>
      <c r="P16" s="11"/>
      <c r="Q16" s="15"/>
      <c r="R16" s="72">
        <f t="shared" si="0"/>
        <v>76</v>
      </c>
    </row>
    <row r="17" spans="1:18">
      <c r="A17" s="4">
        <v>503</v>
      </c>
      <c r="B17" s="15" t="s">
        <v>35</v>
      </c>
      <c r="C17" s="4"/>
      <c r="D17" s="1"/>
      <c r="E17" s="15"/>
      <c r="F17" s="25"/>
      <c r="G17" s="1">
        <v>-4</v>
      </c>
      <c r="H17" s="15"/>
      <c r="I17" s="4"/>
      <c r="J17" s="1">
        <v>-1</v>
      </c>
      <c r="K17" s="1"/>
      <c r="L17" s="1"/>
      <c r="M17" s="1"/>
      <c r="N17" s="1">
        <v>-4</v>
      </c>
      <c r="O17" s="1"/>
      <c r="P17" s="1"/>
      <c r="Q17" s="15"/>
      <c r="R17" s="72">
        <f t="shared" si="0"/>
        <v>71</v>
      </c>
    </row>
    <row r="18" spans="1:18">
      <c r="A18" s="4">
        <v>504</v>
      </c>
      <c r="B18" s="15" t="s">
        <v>36</v>
      </c>
      <c r="C18" s="4"/>
      <c r="D18" s="1"/>
      <c r="E18" s="15"/>
      <c r="F18" s="25">
        <v>3</v>
      </c>
      <c r="G18" s="1"/>
      <c r="H18" s="15"/>
      <c r="I18" s="4"/>
      <c r="J18" s="1">
        <v>-3</v>
      </c>
      <c r="K18" s="1"/>
      <c r="L18" s="1"/>
      <c r="M18" s="1">
        <v>3</v>
      </c>
      <c r="N18" s="1"/>
      <c r="O18" s="1"/>
      <c r="P18" s="1"/>
      <c r="Q18" s="15"/>
      <c r="R18" s="72">
        <f t="shared" si="0"/>
        <v>83</v>
      </c>
    </row>
    <row r="19" spans="1:18">
      <c r="A19" s="4">
        <v>505</v>
      </c>
      <c r="B19" s="15" t="s">
        <v>37</v>
      </c>
      <c r="C19" s="4"/>
      <c r="D19" s="1"/>
      <c r="E19" s="15"/>
      <c r="F19" s="25"/>
      <c r="G19" s="1">
        <v>-11</v>
      </c>
      <c r="H19" s="15"/>
      <c r="I19" s="4"/>
      <c r="J19" s="1">
        <v>-2</v>
      </c>
      <c r="K19" s="1"/>
      <c r="L19" s="1"/>
      <c r="M19" s="1"/>
      <c r="N19" s="1">
        <v>-1</v>
      </c>
      <c r="O19" s="1"/>
      <c r="P19" s="1"/>
      <c r="Q19" s="15"/>
      <c r="R19" s="72">
        <f t="shared" si="0"/>
        <v>66</v>
      </c>
    </row>
    <row r="20" spans="1:18">
      <c r="A20" s="4">
        <v>506</v>
      </c>
      <c r="B20" s="15" t="s">
        <v>38</v>
      </c>
      <c r="C20" s="4"/>
      <c r="D20" s="1"/>
      <c r="E20" s="15"/>
      <c r="F20" s="25">
        <v>3</v>
      </c>
      <c r="G20" s="1"/>
      <c r="H20" s="15"/>
      <c r="I20" s="4">
        <v>3</v>
      </c>
      <c r="J20" s="1"/>
      <c r="K20" s="1"/>
      <c r="L20" s="1"/>
      <c r="M20" s="1">
        <v>3</v>
      </c>
      <c r="N20" s="1"/>
      <c r="O20" s="1"/>
      <c r="P20" s="1"/>
      <c r="Q20" s="15"/>
      <c r="R20" s="72">
        <f t="shared" si="0"/>
        <v>89</v>
      </c>
    </row>
    <row r="21" spans="1:18">
      <c r="A21" s="4">
        <v>507</v>
      </c>
      <c r="B21" s="15" t="s">
        <v>39</v>
      </c>
      <c r="C21" s="4"/>
      <c r="D21" s="1"/>
      <c r="E21" s="15"/>
      <c r="F21" s="25">
        <v>3</v>
      </c>
      <c r="G21" s="1"/>
      <c r="H21" s="15"/>
      <c r="I21" s="4">
        <v>3</v>
      </c>
      <c r="J21" s="1"/>
      <c r="K21" s="1"/>
      <c r="L21" s="1"/>
      <c r="M21" s="1">
        <v>3</v>
      </c>
      <c r="N21" s="1"/>
      <c r="O21" s="1"/>
      <c r="P21" s="1"/>
      <c r="Q21" s="15"/>
      <c r="R21" s="72">
        <f t="shared" si="0"/>
        <v>89</v>
      </c>
    </row>
    <row r="22" spans="1:18">
      <c r="A22" s="4">
        <v>508</v>
      </c>
      <c r="B22" s="15" t="s">
        <v>92</v>
      </c>
      <c r="C22" s="4"/>
      <c r="D22" s="1"/>
      <c r="E22" s="15"/>
      <c r="F22" s="25">
        <v>3</v>
      </c>
      <c r="G22" s="1"/>
      <c r="H22" s="15"/>
      <c r="I22" s="4"/>
      <c r="J22" s="1">
        <v>-1</v>
      </c>
      <c r="K22" s="1"/>
      <c r="L22" s="1"/>
      <c r="M22" s="57">
        <v>3</v>
      </c>
      <c r="N22" s="57"/>
      <c r="O22" s="1"/>
      <c r="P22" s="1"/>
      <c r="Q22" s="15"/>
      <c r="R22" s="72">
        <f t="shared" si="0"/>
        <v>85</v>
      </c>
    </row>
    <row r="23" spans="1:18">
      <c r="A23" s="4">
        <v>509</v>
      </c>
      <c r="B23" s="15" t="s">
        <v>93</v>
      </c>
      <c r="C23" s="4"/>
      <c r="D23" s="1"/>
      <c r="E23" s="15"/>
      <c r="F23" s="25">
        <v>3</v>
      </c>
      <c r="G23" s="1"/>
      <c r="H23" s="15"/>
      <c r="I23" s="4">
        <v>3</v>
      </c>
      <c r="J23" s="1"/>
      <c r="K23" s="1"/>
      <c r="L23" s="1"/>
      <c r="M23" s="1">
        <v>3</v>
      </c>
      <c r="N23" s="1"/>
      <c r="O23" s="1"/>
      <c r="P23" s="1"/>
      <c r="Q23" s="15"/>
      <c r="R23" s="72">
        <f t="shared" si="0"/>
        <v>89</v>
      </c>
    </row>
    <row r="24" spans="1:18">
      <c r="A24" s="4">
        <v>510</v>
      </c>
      <c r="B24" s="15" t="s">
        <v>94</v>
      </c>
      <c r="C24" s="4"/>
      <c r="D24" s="1"/>
      <c r="E24" s="15"/>
      <c r="F24" s="25">
        <v>3</v>
      </c>
      <c r="G24" s="1"/>
      <c r="H24" s="15"/>
      <c r="I24" s="4">
        <v>3</v>
      </c>
      <c r="J24" s="1"/>
      <c r="K24" s="1"/>
      <c r="L24" s="1"/>
      <c r="M24" s="1">
        <v>3</v>
      </c>
      <c r="N24" s="1"/>
      <c r="O24" s="1"/>
      <c r="P24" s="1"/>
      <c r="Q24" s="15"/>
      <c r="R24" s="72">
        <f t="shared" si="0"/>
        <v>89</v>
      </c>
    </row>
    <row r="25" spans="1:18">
      <c r="A25" s="4">
        <v>511</v>
      </c>
      <c r="B25" s="15" t="s">
        <v>95</v>
      </c>
      <c r="C25" s="4"/>
      <c r="D25" s="1"/>
      <c r="E25" s="15"/>
      <c r="F25" s="25">
        <v>3</v>
      </c>
      <c r="G25" s="1"/>
      <c r="H25" s="15"/>
      <c r="I25" s="4">
        <v>3</v>
      </c>
      <c r="J25" s="1"/>
      <c r="K25" s="1"/>
      <c r="L25" s="1"/>
      <c r="M25" s="1">
        <v>3</v>
      </c>
      <c r="N25" s="1"/>
      <c r="O25" s="1"/>
      <c r="P25" s="1"/>
      <c r="Q25" s="15"/>
      <c r="R25" s="72">
        <f>80+SUM(C25:Q25)</f>
        <v>89</v>
      </c>
    </row>
    <row r="26" spans="1:18">
      <c r="A26" s="4">
        <v>601</v>
      </c>
      <c r="B26" s="15" t="s">
        <v>40</v>
      </c>
      <c r="C26" s="4"/>
      <c r="D26" s="1"/>
      <c r="E26" s="15"/>
      <c r="F26" s="25"/>
      <c r="G26" s="1"/>
      <c r="H26" s="15"/>
      <c r="I26" s="4"/>
      <c r="J26" s="1"/>
      <c r="K26" s="1"/>
      <c r="L26" s="9"/>
      <c r="M26" s="1"/>
      <c r="N26" s="1"/>
      <c r="O26" s="10"/>
      <c r="P26" s="1"/>
      <c r="Q26" s="15"/>
      <c r="R26" s="72">
        <f t="shared" si="0"/>
        <v>80</v>
      </c>
    </row>
    <row r="27" spans="1:18">
      <c r="A27" s="4">
        <v>602</v>
      </c>
      <c r="B27" s="15" t="s">
        <v>41</v>
      </c>
      <c r="C27" s="4"/>
      <c r="D27" s="1"/>
      <c r="E27" s="15"/>
      <c r="F27" s="25"/>
      <c r="G27" s="1"/>
      <c r="H27" s="15"/>
      <c r="I27" s="4"/>
      <c r="J27" s="1"/>
      <c r="K27" s="1"/>
      <c r="L27" s="9"/>
      <c r="M27" s="1"/>
      <c r="N27" s="1"/>
      <c r="O27" s="10"/>
      <c r="P27" s="1"/>
      <c r="Q27" s="15"/>
      <c r="R27" s="72">
        <f t="shared" si="0"/>
        <v>80</v>
      </c>
    </row>
    <row r="28" spans="1:18">
      <c r="A28" s="4">
        <v>603</v>
      </c>
      <c r="B28" s="15" t="s">
        <v>42</v>
      </c>
      <c r="C28" s="4"/>
      <c r="D28" s="1"/>
      <c r="E28" s="15"/>
      <c r="F28" s="25"/>
      <c r="G28" s="1"/>
      <c r="H28" s="15"/>
      <c r="I28" s="4"/>
      <c r="J28" s="1"/>
      <c r="K28" s="1"/>
      <c r="L28" s="9"/>
      <c r="M28" s="1"/>
      <c r="N28" s="1"/>
      <c r="O28" s="10"/>
      <c r="P28" s="1"/>
      <c r="Q28" s="15"/>
      <c r="R28" s="72">
        <f t="shared" si="0"/>
        <v>80</v>
      </c>
    </row>
    <row r="29" spans="1:18">
      <c r="A29" s="4">
        <v>604</v>
      </c>
      <c r="B29" s="15" t="s">
        <v>43</v>
      </c>
      <c r="C29" s="4"/>
      <c r="D29" s="1"/>
      <c r="E29" s="15"/>
      <c r="F29" s="25"/>
      <c r="G29" s="1"/>
      <c r="H29" s="15"/>
      <c r="I29" s="4"/>
      <c r="J29" s="1"/>
      <c r="K29" s="1"/>
      <c r="L29" s="9"/>
      <c r="M29" s="1"/>
      <c r="N29" s="1"/>
      <c r="O29" s="10"/>
      <c r="P29" s="1"/>
      <c r="Q29" s="15"/>
      <c r="R29" s="72">
        <f t="shared" si="0"/>
        <v>80</v>
      </c>
    </row>
    <row r="30" spans="1:18">
      <c r="A30" s="4">
        <v>605</v>
      </c>
      <c r="B30" s="15" t="s">
        <v>44</v>
      </c>
      <c r="C30" s="4"/>
      <c r="D30" s="1"/>
      <c r="E30" s="15"/>
      <c r="F30" s="25"/>
      <c r="G30" s="1"/>
      <c r="H30" s="15"/>
      <c r="I30" s="4"/>
      <c r="J30" s="9"/>
      <c r="K30" s="1"/>
      <c r="L30" s="9"/>
      <c r="M30" s="1"/>
      <c r="N30" s="1"/>
      <c r="O30" s="10"/>
      <c r="P30" s="1"/>
      <c r="Q30" s="15"/>
      <c r="R30" s="72">
        <f t="shared" si="0"/>
        <v>80</v>
      </c>
    </row>
    <row r="31" spans="1:18">
      <c r="A31" s="4">
        <v>606</v>
      </c>
      <c r="B31" s="15" t="s">
        <v>45</v>
      </c>
      <c r="C31" s="4"/>
      <c r="D31" s="1"/>
      <c r="E31" s="15"/>
      <c r="F31" s="25"/>
      <c r="G31" s="1"/>
      <c r="H31" s="15"/>
      <c r="I31" s="4"/>
      <c r="J31" s="9"/>
      <c r="K31" s="1"/>
      <c r="L31" s="9"/>
      <c r="M31" s="1"/>
      <c r="N31" s="1"/>
      <c r="O31" s="10"/>
      <c r="P31" s="1"/>
      <c r="Q31" s="15"/>
      <c r="R31" s="72">
        <f t="shared" si="0"/>
        <v>80</v>
      </c>
    </row>
    <row r="32" spans="1:18">
      <c r="A32" s="4">
        <v>607</v>
      </c>
      <c r="B32" s="15" t="s">
        <v>46</v>
      </c>
      <c r="C32" s="4"/>
      <c r="D32" s="1"/>
      <c r="E32" s="15"/>
      <c r="F32" s="18"/>
      <c r="G32" s="1"/>
      <c r="H32" s="15"/>
      <c r="I32" s="4"/>
      <c r="J32" s="9"/>
      <c r="K32" s="2"/>
      <c r="L32" s="34"/>
      <c r="M32" s="1"/>
      <c r="N32" s="1"/>
      <c r="O32" s="28"/>
      <c r="P32" s="1"/>
      <c r="Q32" s="15"/>
      <c r="R32" s="72">
        <f t="shared" si="0"/>
        <v>80</v>
      </c>
    </row>
    <row r="33" spans="1:18">
      <c r="A33" s="4">
        <v>608</v>
      </c>
      <c r="B33" s="15" t="s">
        <v>96</v>
      </c>
      <c r="C33" s="4"/>
      <c r="D33" s="1"/>
      <c r="E33" s="15"/>
      <c r="F33" s="4"/>
      <c r="G33" s="1"/>
      <c r="H33" s="15"/>
      <c r="I33" s="4"/>
      <c r="J33" s="9"/>
      <c r="K33" s="2"/>
      <c r="L33" s="2"/>
      <c r="M33" s="26"/>
      <c r="N33" s="26"/>
      <c r="O33" s="1"/>
      <c r="P33" s="1"/>
      <c r="Q33" s="15"/>
      <c r="R33" s="72">
        <f t="shared" si="0"/>
        <v>80</v>
      </c>
    </row>
    <row r="34" spans="1:18">
      <c r="A34" s="4">
        <v>609</v>
      </c>
      <c r="B34" s="15" t="s">
        <v>97</v>
      </c>
      <c r="C34" s="4"/>
      <c r="D34" s="1"/>
      <c r="E34" s="15"/>
      <c r="F34" s="4"/>
      <c r="G34" s="1"/>
      <c r="H34" s="15"/>
      <c r="I34" s="4"/>
      <c r="J34" s="9"/>
      <c r="K34" s="2"/>
      <c r="L34" s="2"/>
      <c r="M34" s="1"/>
      <c r="N34" s="1"/>
      <c r="O34" s="1"/>
      <c r="P34" s="1"/>
      <c r="Q34" s="15"/>
      <c r="R34" s="72">
        <f t="shared" si="0"/>
        <v>80</v>
      </c>
    </row>
    <row r="35" spans="1:18">
      <c r="A35" s="24">
        <v>610</v>
      </c>
      <c r="B35" s="33" t="s">
        <v>98</v>
      </c>
      <c r="C35" s="24"/>
      <c r="D35" s="57"/>
      <c r="E35" s="33"/>
      <c r="F35" s="24"/>
      <c r="G35" s="57"/>
      <c r="H35" s="33"/>
      <c r="I35" s="24"/>
      <c r="J35" s="60"/>
      <c r="K35" s="44"/>
      <c r="L35" s="44"/>
      <c r="M35" s="57"/>
      <c r="N35" s="57"/>
      <c r="O35" s="57"/>
      <c r="P35" s="57"/>
      <c r="Q35" s="33"/>
      <c r="R35" s="75">
        <f t="shared" si="0"/>
        <v>80</v>
      </c>
    </row>
    <row r="36" spans="1:18">
      <c r="A36" s="61">
        <v>611</v>
      </c>
      <c r="B36" s="42" t="s">
        <v>99</v>
      </c>
      <c r="C36" s="17"/>
      <c r="D36" s="2"/>
      <c r="E36" s="22"/>
      <c r="F36" s="17"/>
      <c r="G36" s="2"/>
      <c r="H36" s="22"/>
      <c r="I36" s="17"/>
      <c r="J36" s="2"/>
      <c r="K36" s="2"/>
      <c r="L36" s="2"/>
      <c r="M36" s="2"/>
      <c r="N36" s="2"/>
      <c r="O36" s="2"/>
      <c r="P36" s="2"/>
      <c r="Q36" s="22"/>
      <c r="R36" s="75">
        <f t="shared" si="0"/>
        <v>80</v>
      </c>
    </row>
    <row r="37" spans="1:18" ht="17.25" thickBot="1">
      <c r="A37" s="62">
        <v>612</v>
      </c>
      <c r="B37" s="74" t="s">
        <v>100</v>
      </c>
      <c r="C37" s="23"/>
      <c r="D37" s="32"/>
      <c r="E37" s="63"/>
      <c r="F37" s="23"/>
      <c r="G37" s="32"/>
      <c r="H37" s="63"/>
      <c r="I37" s="23"/>
      <c r="J37" s="32"/>
      <c r="K37" s="32"/>
      <c r="L37" s="32"/>
      <c r="M37" s="32"/>
      <c r="N37" s="32"/>
      <c r="O37" s="32"/>
      <c r="P37" s="32"/>
      <c r="Q37" s="63"/>
      <c r="R37" s="73">
        <f t="shared" si="0"/>
        <v>80</v>
      </c>
    </row>
  </sheetData>
  <mergeCells count="5">
    <mergeCell ref="A1:B1"/>
    <mergeCell ref="C1:E1"/>
    <mergeCell ref="F1:H1"/>
    <mergeCell ref="I1:P1"/>
    <mergeCell ref="R1:R2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T37"/>
  <sheetViews>
    <sheetView zoomScale="80" zoomScaleNormal="80" workbookViewId="0">
      <selection activeCell="R1" sqref="R1:R25"/>
    </sheetView>
  </sheetViews>
  <sheetFormatPr defaultRowHeight="16.5"/>
  <sheetData>
    <row r="1" spans="1:20" ht="17.25" thickBot="1">
      <c r="A1" s="92"/>
      <c r="B1" s="92"/>
      <c r="C1" s="93" t="s">
        <v>0</v>
      </c>
      <c r="D1" s="93"/>
      <c r="E1" s="93"/>
      <c r="F1" s="94" t="s">
        <v>1</v>
      </c>
      <c r="G1" s="95"/>
      <c r="H1" s="96"/>
      <c r="I1" s="100" t="s">
        <v>57</v>
      </c>
      <c r="J1" s="101"/>
      <c r="K1" s="101"/>
      <c r="L1" s="101"/>
      <c r="M1" s="101"/>
      <c r="N1" s="101"/>
      <c r="O1" s="101"/>
      <c r="P1" s="102"/>
      <c r="Q1" s="58" t="s">
        <v>53</v>
      </c>
      <c r="R1" s="103" t="s">
        <v>3</v>
      </c>
    </row>
    <row r="2" spans="1:20" ht="83.25" thickBot="1">
      <c r="A2" s="57" t="s">
        <v>4</v>
      </c>
      <c r="B2" s="60" t="s">
        <v>5</v>
      </c>
      <c r="C2" s="19" t="s">
        <v>6</v>
      </c>
      <c r="D2" s="27" t="s">
        <v>7</v>
      </c>
      <c r="E2" s="20" t="s">
        <v>8</v>
      </c>
      <c r="F2" s="19" t="s">
        <v>9</v>
      </c>
      <c r="G2" s="27" t="s">
        <v>10</v>
      </c>
      <c r="H2" s="21" t="s">
        <v>11</v>
      </c>
      <c r="I2" s="19" t="s">
        <v>12</v>
      </c>
      <c r="J2" s="27" t="s">
        <v>13</v>
      </c>
      <c r="K2" s="30" t="s">
        <v>14</v>
      </c>
      <c r="L2" s="30" t="s">
        <v>15</v>
      </c>
      <c r="M2" s="27" t="s">
        <v>16</v>
      </c>
      <c r="N2" s="27" t="s">
        <v>17</v>
      </c>
      <c r="O2" s="27" t="s">
        <v>18</v>
      </c>
      <c r="P2" s="27" t="s">
        <v>19</v>
      </c>
      <c r="Q2" s="30" t="s">
        <v>54</v>
      </c>
      <c r="R2" s="104"/>
    </row>
    <row r="3" spans="1:20">
      <c r="A3" s="12">
        <v>401</v>
      </c>
      <c r="B3" s="14" t="s">
        <v>22</v>
      </c>
      <c r="C3" s="12"/>
      <c r="D3" s="13"/>
      <c r="E3" s="14"/>
      <c r="F3" s="37"/>
      <c r="G3" s="13"/>
      <c r="H3" s="51"/>
      <c r="I3" s="12">
        <v>3</v>
      </c>
      <c r="J3" s="13"/>
      <c r="K3" s="13"/>
      <c r="L3" s="13"/>
      <c r="M3" s="13">
        <v>3</v>
      </c>
      <c r="N3" s="13"/>
      <c r="O3" s="13"/>
      <c r="P3" s="13"/>
      <c r="Q3" s="14"/>
      <c r="R3" s="71">
        <f t="shared" ref="R3:R37" si="0">80+SUM(C3:Q3)</f>
        <v>86</v>
      </c>
    </row>
    <row r="4" spans="1:20">
      <c r="A4" s="4">
        <v>402</v>
      </c>
      <c r="B4" s="15" t="s">
        <v>23</v>
      </c>
      <c r="C4" s="4"/>
      <c r="D4" s="1"/>
      <c r="E4" s="15"/>
      <c r="F4" s="25"/>
      <c r="G4" s="3"/>
      <c r="H4" s="15"/>
      <c r="I4" s="4">
        <v>3</v>
      </c>
      <c r="J4" s="1"/>
      <c r="K4" s="1"/>
      <c r="L4" s="1"/>
      <c r="M4" s="1"/>
      <c r="N4" s="1">
        <v>-2</v>
      </c>
      <c r="O4" s="1"/>
      <c r="P4" s="1"/>
      <c r="Q4" s="15"/>
      <c r="R4" s="72">
        <f t="shared" si="0"/>
        <v>81</v>
      </c>
    </row>
    <row r="5" spans="1:20">
      <c r="A5" s="4">
        <v>403</v>
      </c>
      <c r="B5" s="15" t="s">
        <v>24</v>
      </c>
      <c r="C5" s="4"/>
      <c r="D5" s="1"/>
      <c r="E5" s="15"/>
      <c r="F5" s="25"/>
      <c r="G5" s="31"/>
      <c r="H5" s="15"/>
      <c r="I5" s="4"/>
      <c r="J5" s="1">
        <v>-5</v>
      </c>
      <c r="K5" s="1"/>
      <c r="L5" s="1"/>
      <c r="M5" s="1"/>
      <c r="N5" s="1">
        <v>-1</v>
      </c>
      <c r="O5" s="1">
        <v>-2</v>
      </c>
      <c r="P5" s="1"/>
      <c r="Q5" s="15"/>
      <c r="R5" s="72">
        <f t="shared" si="0"/>
        <v>72</v>
      </c>
    </row>
    <row r="6" spans="1:20">
      <c r="A6" s="4">
        <v>404</v>
      </c>
      <c r="B6" s="15" t="s">
        <v>25</v>
      </c>
      <c r="C6" s="4"/>
      <c r="D6" s="1"/>
      <c r="E6" s="15"/>
      <c r="F6" s="25"/>
      <c r="G6" s="1"/>
      <c r="H6" s="15"/>
      <c r="I6" s="4"/>
      <c r="J6" s="1">
        <v>-4</v>
      </c>
      <c r="K6" s="1"/>
      <c r="L6" s="1"/>
      <c r="M6" s="1"/>
      <c r="N6" s="1">
        <v>-2</v>
      </c>
      <c r="O6" s="1"/>
      <c r="P6" s="1"/>
      <c r="Q6" s="15"/>
      <c r="R6" s="72">
        <f t="shared" si="0"/>
        <v>74</v>
      </c>
    </row>
    <row r="7" spans="1:20">
      <c r="A7" s="4">
        <v>405</v>
      </c>
      <c r="B7" s="15" t="s">
        <v>26</v>
      </c>
      <c r="C7" s="4"/>
      <c r="D7" s="1"/>
      <c r="E7" s="15"/>
      <c r="F7" s="25"/>
      <c r="G7" s="1">
        <v>-4</v>
      </c>
      <c r="H7" s="15"/>
      <c r="I7" s="4"/>
      <c r="J7" s="1">
        <v>-2</v>
      </c>
      <c r="K7" s="1"/>
      <c r="L7" s="1"/>
      <c r="M7" s="1">
        <v>3</v>
      </c>
      <c r="N7" s="1"/>
      <c r="O7" s="1"/>
      <c r="P7" s="1"/>
      <c r="Q7" s="15"/>
      <c r="R7" s="72">
        <f t="shared" si="0"/>
        <v>77</v>
      </c>
    </row>
    <row r="8" spans="1:20">
      <c r="A8" s="4">
        <v>406</v>
      </c>
      <c r="B8" s="15" t="s">
        <v>27</v>
      </c>
      <c r="C8" s="4"/>
      <c r="D8" s="1"/>
      <c r="E8" s="15"/>
      <c r="F8" s="25"/>
      <c r="G8" s="1">
        <v>-4</v>
      </c>
      <c r="H8" s="15"/>
      <c r="I8" s="4">
        <v>3</v>
      </c>
      <c r="J8" s="1"/>
      <c r="K8" s="1"/>
      <c r="L8" s="1"/>
      <c r="M8" s="1"/>
      <c r="N8" s="1">
        <v>-2</v>
      </c>
      <c r="O8" s="1"/>
      <c r="P8" s="1"/>
      <c r="Q8" s="15"/>
      <c r="R8" s="72">
        <f t="shared" si="0"/>
        <v>77</v>
      </c>
    </row>
    <row r="9" spans="1:20">
      <c r="A9" s="4">
        <v>407</v>
      </c>
      <c r="B9" s="15" t="s">
        <v>28</v>
      </c>
      <c r="C9" s="4"/>
      <c r="D9" s="1"/>
      <c r="E9" s="15"/>
      <c r="F9" s="25"/>
      <c r="G9" s="1">
        <v>-4</v>
      </c>
      <c r="H9" s="15"/>
      <c r="I9" s="4"/>
      <c r="J9" s="1">
        <v>-3</v>
      </c>
      <c r="K9" s="1"/>
      <c r="L9" s="1"/>
      <c r="M9" s="1"/>
      <c r="N9" s="1">
        <v>-3</v>
      </c>
      <c r="O9" s="1"/>
      <c r="P9" s="1"/>
      <c r="Q9" s="15"/>
      <c r="R9" s="72">
        <f t="shared" si="0"/>
        <v>70</v>
      </c>
    </row>
    <row r="10" spans="1:20">
      <c r="A10" s="4">
        <v>408</v>
      </c>
      <c r="B10" s="15" t="s">
        <v>29</v>
      </c>
      <c r="C10" s="4"/>
      <c r="D10" s="1"/>
      <c r="E10" s="15"/>
      <c r="F10" s="25">
        <v>3</v>
      </c>
      <c r="G10" s="1"/>
      <c r="H10" s="15"/>
      <c r="I10" s="25"/>
      <c r="J10" s="3">
        <v>-4</v>
      </c>
      <c r="K10" s="2"/>
      <c r="L10" s="2"/>
      <c r="M10" s="2">
        <v>3</v>
      </c>
      <c r="N10" s="2"/>
      <c r="O10" s="2"/>
      <c r="P10" s="46"/>
      <c r="Q10" s="15"/>
      <c r="R10" s="72">
        <f t="shared" si="0"/>
        <v>82</v>
      </c>
    </row>
    <row r="11" spans="1:20">
      <c r="A11" s="4">
        <v>409</v>
      </c>
      <c r="B11" s="15" t="s">
        <v>52</v>
      </c>
      <c r="C11" s="4"/>
      <c r="D11" s="1"/>
      <c r="E11" s="15"/>
      <c r="F11" s="25"/>
      <c r="G11" s="1">
        <v>-2</v>
      </c>
      <c r="H11" s="15"/>
      <c r="I11" s="40">
        <v>3</v>
      </c>
      <c r="J11" s="38"/>
      <c r="K11" s="31"/>
      <c r="L11" s="31"/>
      <c r="M11" s="31"/>
      <c r="N11" s="38">
        <v>-4</v>
      </c>
      <c r="O11" s="31"/>
      <c r="P11" s="28"/>
      <c r="Q11" s="15"/>
      <c r="R11" s="72">
        <f t="shared" si="0"/>
        <v>77</v>
      </c>
    </row>
    <row r="12" spans="1:20">
      <c r="A12" s="4">
        <v>410</v>
      </c>
      <c r="B12" s="15" t="s">
        <v>30</v>
      </c>
      <c r="C12" s="4"/>
      <c r="D12" s="1"/>
      <c r="E12" s="15"/>
      <c r="F12" s="25">
        <v>3</v>
      </c>
      <c r="G12" s="1"/>
      <c r="H12" s="15"/>
      <c r="I12" s="50"/>
      <c r="J12" s="49">
        <v>-2</v>
      </c>
      <c r="K12" s="2"/>
      <c r="L12" s="44"/>
      <c r="M12" s="44"/>
      <c r="N12" s="44">
        <v>-1</v>
      </c>
      <c r="O12" s="44"/>
      <c r="P12" s="41"/>
      <c r="Q12" s="15"/>
      <c r="R12" s="72">
        <f t="shared" si="0"/>
        <v>80</v>
      </c>
    </row>
    <row r="13" spans="1:20">
      <c r="A13" s="4">
        <v>411</v>
      </c>
      <c r="B13" s="15" t="s">
        <v>31</v>
      </c>
      <c r="C13" s="4"/>
      <c r="D13" s="1"/>
      <c r="E13" s="15"/>
      <c r="F13" s="25">
        <v>3</v>
      </c>
      <c r="G13" s="1"/>
      <c r="H13" s="15"/>
      <c r="I13" s="25">
        <v>3</v>
      </c>
      <c r="J13" s="2"/>
      <c r="K13" s="45"/>
      <c r="L13" s="2"/>
      <c r="M13" s="2"/>
      <c r="N13" s="2">
        <v>-3</v>
      </c>
      <c r="O13" s="2"/>
      <c r="P13" s="35"/>
      <c r="Q13" s="15"/>
      <c r="R13" s="72">
        <f t="shared" si="0"/>
        <v>83</v>
      </c>
      <c r="T13" s="28"/>
    </row>
    <row r="14" spans="1:20">
      <c r="A14" s="4">
        <v>412</v>
      </c>
      <c r="B14" s="15" t="s">
        <v>32</v>
      </c>
      <c r="C14" s="4"/>
      <c r="D14" s="1"/>
      <c r="E14" s="15"/>
      <c r="F14" s="25">
        <v>3</v>
      </c>
      <c r="G14" s="1"/>
      <c r="H14" s="15"/>
      <c r="I14" s="25"/>
      <c r="J14" s="2">
        <v>-3</v>
      </c>
      <c r="K14" s="2"/>
      <c r="L14" s="2"/>
      <c r="M14" s="2">
        <v>3</v>
      </c>
      <c r="N14" s="2"/>
      <c r="O14" s="2"/>
      <c r="P14" s="11"/>
      <c r="Q14" s="15"/>
      <c r="R14" s="72">
        <f t="shared" si="0"/>
        <v>83</v>
      </c>
      <c r="T14" s="28"/>
    </row>
    <row r="15" spans="1:20">
      <c r="A15" s="4">
        <v>501</v>
      </c>
      <c r="B15" s="15" t="s">
        <v>33</v>
      </c>
      <c r="C15" s="4"/>
      <c r="D15" s="1"/>
      <c r="E15" s="15"/>
      <c r="F15" s="25"/>
      <c r="G15" s="1">
        <v>-2</v>
      </c>
      <c r="H15" s="15"/>
      <c r="I15" s="40"/>
      <c r="J15" s="31">
        <v>-2</v>
      </c>
      <c r="K15" s="31"/>
      <c r="L15" s="31"/>
      <c r="M15" s="31"/>
      <c r="N15" s="31">
        <v>-2</v>
      </c>
      <c r="O15" s="31"/>
      <c r="P15" s="28"/>
      <c r="Q15" s="15"/>
      <c r="R15" s="72">
        <f t="shared" si="0"/>
        <v>74</v>
      </c>
    </row>
    <row r="16" spans="1:20">
      <c r="A16" s="4">
        <v>502</v>
      </c>
      <c r="B16" s="15" t="s">
        <v>34</v>
      </c>
      <c r="C16" s="4"/>
      <c r="D16" s="1"/>
      <c r="E16" s="15"/>
      <c r="F16" s="25"/>
      <c r="G16" s="1">
        <v>-4</v>
      </c>
      <c r="H16" s="15"/>
      <c r="I16" s="25">
        <v>3</v>
      </c>
      <c r="J16" s="2"/>
      <c r="K16" s="2"/>
      <c r="L16" s="2"/>
      <c r="M16" s="2"/>
      <c r="N16" s="2">
        <v>-1</v>
      </c>
      <c r="O16" s="2"/>
      <c r="P16" s="11"/>
      <c r="Q16" s="15"/>
      <c r="R16" s="72">
        <f t="shared" si="0"/>
        <v>78</v>
      </c>
    </row>
    <row r="17" spans="1:18">
      <c r="A17" s="4">
        <v>503</v>
      </c>
      <c r="B17" s="15" t="s">
        <v>35</v>
      </c>
      <c r="C17" s="4"/>
      <c r="D17" s="1"/>
      <c r="E17" s="15"/>
      <c r="F17" s="25">
        <v>3</v>
      </c>
      <c r="G17" s="1"/>
      <c r="H17" s="15"/>
      <c r="I17" s="4"/>
      <c r="J17" s="1">
        <v>-1</v>
      </c>
      <c r="K17" s="1"/>
      <c r="L17" s="1"/>
      <c r="M17" s="1"/>
      <c r="N17" s="1">
        <v>-3</v>
      </c>
      <c r="O17" s="1"/>
      <c r="P17" s="1"/>
      <c r="Q17" s="15"/>
      <c r="R17" s="72">
        <f t="shared" si="0"/>
        <v>79</v>
      </c>
    </row>
    <row r="18" spans="1:18">
      <c r="A18" s="4">
        <v>504</v>
      </c>
      <c r="B18" s="15" t="s">
        <v>36</v>
      </c>
      <c r="C18" s="4"/>
      <c r="D18" s="1"/>
      <c r="E18" s="15"/>
      <c r="F18" s="25"/>
      <c r="G18" s="1">
        <v>-2</v>
      </c>
      <c r="H18" s="15"/>
      <c r="I18" s="4">
        <v>3</v>
      </c>
      <c r="J18" s="1"/>
      <c r="K18" s="1"/>
      <c r="L18" s="1"/>
      <c r="M18" s="1"/>
      <c r="N18" s="1">
        <v>-4</v>
      </c>
      <c r="O18" s="1"/>
      <c r="P18" s="1"/>
      <c r="Q18" s="15"/>
      <c r="R18" s="72">
        <f t="shared" si="0"/>
        <v>77</v>
      </c>
    </row>
    <row r="19" spans="1:18">
      <c r="A19" s="4">
        <v>505</v>
      </c>
      <c r="B19" s="15" t="s">
        <v>37</v>
      </c>
      <c r="C19" s="4"/>
      <c r="D19" s="1"/>
      <c r="E19" s="15"/>
      <c r="F19" s="25">
        <v>3</v>
      </c>
      <c r="G19" s="1"/>
      <c r="H19" s="15"/>
      <c r="I19" s="4"/>
      <c r="J19" s="1">
        <v>-2</v>
      </c>
      <c r="K19" s="1"/>
      <c r="L19" s="1"/>
      <c r="M19" s="1">
        <v>3</v>
      </c>
      <c r="N19" s="1"/>
      <c r="O19" s="1"/>
      <c r="P19" s="1"/>
      <c r="Q19" s="15"/>
      <c r="R19" s="72">
        <f t="shared" si="0"/>
        <v>84</v>
      </c>
    </row>
    <row r="20" spans="1:18">
      <c r="A20" s="4">
        <v>506</v>
      </c>
      <c r="B20" s="15" t="s">
        <v>38</v>
      </c>
      <c r="C20" s="4"/>
      <c r="D20" s="1"/>
      <c r="E20" s="15"/>
      <c r="F20" s="25">
        <v>3</v>
      </c>
      <c r="G20" s="1"/>
      <c r="H20" s="15"/>
      <c r="I20" s="4">
        <v>3</v>
      </c>
      <c r="J20" s="1"/>
      <c r="K20" s="1"/>
      <c r="L20" s="1"/>
      <c r="M20" s="1">
        <v>3</v>
      </c>
      <c r="N20" s="1"/>
      <c r="O20" s="1"/>
      <c r="P20" s="1"/>
      <c r="Q20" s="15"/>
      <c r="R20" s="72">
        <f t="shared" si="0"/>
        <v>89</v>
      </c>
    </row>
    <row r="21" spans="1:18">
      <c r="A21" s="4">
        <v>507</v>
      </c>
      <c r="B21" s="15" t="s">
        <v>39</v>
      </c>
      <c r="C21" s="4"/>
      <c r="D21" s="1"/>
      <c r="E21" s="15"/>
      <c r="F21" s="25">
        <v>3</v>
      </c>
      <c r="G21" s="1"/>
      <c r="H21" s="15"/>
      <c r="I21" s="4">
        <v>3</v>
      </c>
      <c r="J21" s="1"/>
      <c r="K21" s="1"/>
      <c r="L21" s="1"/>
      <c r="M21" s="1">
        <v>3</v>
      </c>
      <c r="N21" s="1"/>
      <c r="O21" s="1"/>
      <c r="P21" s="1"/>
      <c r="Q21" s="15"/>
      <c r="R21" s="72">
        <f t="shared" si="0"/>
        <v>89</v>
      </c>
    </row>
    <row r="22" spans="1:18">
      <c r="A22" s="4">
        <v>508</v>
      </c>
      <c r="B22" s="15" t="s">
        <v>92</v>
      </c>
      <c r="C22" s="4"/>
      <c r="D22" s="1"/>
      <c r="E22" s="15"/>
      <c r="F22" s="25">
        <v>3</v>
      </c>
      <c r="G22" s="1"/>
      <c r="H22" s="15"/>
      <c r="I22" s="4">
        <v>3</v>
      </c>
      <c r="J22" s="1"/>
      <c r="K22" s="1"/>
      <c r="L22" s="1"/>
      <c r="M22" s="57">
        <v>3</v>
      </c>
      <c r="N22" s="57"/>
      <c r="O22" s="1"/>
      <c r="P22" s="1"/>
      <c r="Q22" s="15"/>
      <c r="R22" s="72">
        <f t="shared" si="0"/>
        <v>89</v>
      </c>
    </row>
    <row r="23" spans="1:18">
      <c r="A23" s="4">
        <v>509</v>
      </c>
      <c r="B23" s="15" t="s">
        <v>93</v>
      </c>
      <c r="C23" s="4"/>
      <c r="D23" s="1"/>
      <c r="E23" s="15"/>
      <c r="F23" s="25">
        <v>3</v>
      </c>
      <c r="G23" s="1"/>
      <c r="H23" s="15"/>
      <c r="I23" s="4">
        <v>3</v>
      </c>
      <c r="J23" s="1"/>
      <c r="K23" s="1"/>
      <c r="L23" s="1"/>
      <c r="M23" s="1">
        <v>3</v>
      </c>
      <c r="N23" s="1"/>
      <c r="O23" s="1"/>
      <c r="P23" s="1"/>
      <c r="Q23" s="15"/>
      <c r="R23" s="72">
        <f t="shared" si="0"/>
        <v>89</v>
      </c>
    </row>
    <row r="24" spans="1:18">
      <c r="A24" s="4">
        <v>510</v>
      </c>
      <c r="B24" s="15" t="s">
        <v>94</v>
      </c>
      <c r="C24" s="4"/>
      <c r="D24" s="1"/>
      <c r="E24" s="15"/>
      <c r="F24" s="25">
        <v>3</v>
      </c>
      <c r="G24" s="1"/>
      <c r="H24" s="15"/>
      <c r="I24" s="4"/>
      <c r="J24" s="1">
        <v>-1</v>
      </c>
      <c r="K24" s="1"/>
      <c r="L24" s="1"/>
      <c r="M24" s="1">
        <v>3</v>
      </c>
      <c r="N24" s="1"/>
      <c r="O24" s="1"/>
      <c r="P24" s="1"/>
      <c r="Q24" s="15"/>
      <c r="R24" s="72">
        <f t="shared" si="0"/>
        <v>85</v>
      </c>
    </row>
    <row r="25" spans="1:18">
      <c r="A25" s="4">
        <v>511</v>
      </c>
      <c r="B25" s="15" t="s">
        <v>95</v>
      </c>
      <c r="C25" s="4"/>
      <c r="D25" s="1"/>
      <c r="E25" s="15"/>
      <c r="F25" s="25">
        <v>3</v>
      </c>
      <c r="G25" s="1"/>
      <c r="H25" s="15"/>
      <c r="I25" s="4">
        <v>3</v>
      </c>
      <c r="J25" s="1"/>
      <c r="K25" s="1"/>
      <c r="L25" s="1"/>
      <c r="M25" s="1">
        <v>3</v>
      </c>
      <c r="N25" s="1"/>
      <c r="O25" s="1"/>
      <c r="P25" s="1"/>
      <c r="Q25" s="15"/>
      <c r="R25" s="72">
        <f t="shared" si="0"/>
        <v>89</v>
      </c>
    </row>
    <row r="26" spans="1:18">
      <c r="A26" s="4">
        <v>601</v>
      </c>
      <c r="B26" s="15" t="s">
        <v>40</v>
      </c>
      <c r="C26" s="4"/>
      <c r="D26" s="1"/>
      <c r="E26" s="15"/>
      <c r="F26" s="25"/>
      <c r="G26" s="1"/>
      <c r="H26" s="15"/>
      <c r="I26" s="4"/>
      <c r="J26" s="1"/>
      <c r="K26" s="1"/>
      <c r="L26" s="9"/>
      <c r="M26" s="1"/>
      <c r="N26" s="1"/>
      <c r="O26" s="10"/>
      <c r="P26" s="1"/>
      <c r="Q26" s="15"/>
      <c r="R26" s="72">
        <f t="shared" si="0"/>
        <v>80</v>
      </c>
    </row>
    <row r="27" spans="1:18">
      <c r="A27" s="4">
        <v>602</v>
      </c>
      <c r="B27" s="15" t="s">
        <v>41</v>
      </c>
      <c r="C27" s="4"/>
      <c r="D27" s="1"/>
      <c r="E27" s="15"/>
      <c r="F27" s="25"/>
      <c r="G27" s="1"/>
      <c r="H27" s="15"/>
      <c r="I27" s="4"/>
      <c r="J27" s="1"/>
      <c r="K27" s="1"/>
      <c r="L27" s="9"/>
      <c r="M27" s="1"/>
      <c r="N27" s="1"/>
      <c r="O27" s="10"/>
      <c r="P27" s="1"/>
      <c r="Q27" s="15"/>
      <c r="R27" s="72">
        <f t="shared" si="0"/>
        <v>80</v>
      </c>
    </row>
    <row r="28" spans="1:18">
      <c r="A28" s="4">
        <v>603</v>
      </c>
      <c r="B28" s="15" t="s">
        <v>42</v>
      </c>
      <c r="C28" s="4"/>
      <c r="D28" s="1"/>
      <c r="E28" s="15"/>
      <c r="F28" s="25"/>
      <c r="G28" s="1"/>
      <c r="H28" s="15"/>
      <c r="I28" s="4"/>
      <c r="J28" s="1"/>
      <c r="K28" s="1"/>
      <c r="L28" s="9"/>
      <c r="M28" s="1"/>
      <c r="N28" s="1"/>
      <c r="O28" s="10"/>
      <c r="P28" s="1"/>
      <c r="Q28" s="15"/>
      <c r="R28" s="72">
        <f t="shared" si="0"/>
        <v>80</v>
      </c>
    </row>
    <row r="29" spans="1:18">
      <c r="A29" s="4">
        <v>604</v>
      </c>
      <c r="B29" s="15" t="s">
        <v>43</v>
      </c>
      <c r="C29" s="4"/>
      <c r="D29" s="1"/>
      <c r="E29" s="15"/>
      <c r="F29" s="25"/>
      <c r="G29" s="1"/>
      <c r="H29" s="15"/>
      <c r="I29" s="4"/>
      <c r="J29" s="1"/>
      <c r="K29" s="1"/>
      <c r="L29" s="9"/>
      <c r="M29" s="1"/>
      <c r="N29" s="1"/>
      <c r="O29" s="10"/>
      <c r="P29" s="1"/>
      <c r="Q29" s="15"/>
      <c r="R29" s="72">
        <f t="shared" si="0"/>
        <v>80</v>
      </c>
    </row>
    <row r="30" spans="1:18">
      <c r="A30" s="4">
        <v>605</v>
      </c>
      <c r="B30" s="15" t="s">
        <v>44</v>
      </c>
      <c r="C30" s="4"/>
      <c r="D30" s="1"/>
      <c r="E30" s="15"/>
      <c r="F30" s="25"/>
      <c r="G30" s="1"/>
      <c r="H30" s="15"/>
      <c r="I30" s="4"/>
      <c r="J30" s="9"/>
      <c r="K30" s="1"/>
      <c r="L30" s="9"/>
      <c r="M30" s="1"/>
      <c r="N30" s="1"/>
      <c r="O30" s="10"/>
      <c r="P30" s="1"/>
      <c r="Q30" s="15"/>
      <c r="R30" s="72">
        <f t="shared" si="0"/>
        <v>80</v>
      </c>
    </row>
    <row r="31" spans="1:18">
      <c r="A31" s="4">
        <v>606</v>
      </c>
      <c r="B31" s="15" t="s">
        <v>45</v>
      </c>
      <c r="C31" s="4"/>
      <c r="D31" s="1"/>
      <c r="E31" s="15"/>
      <c r="F31" s="25"/>
      <c r="G31" s="1"/>
      <c r="H31" s="15"/>
      <c r="I31" s="4"/>
      <c r="J31" s="9"/>
      <c r="K31" s="1"/>
      <c r="L31" s="9"/>
      <c r="M31" s="1"/>
      <c r="N31" s="1"/>
      <c r="O31" s="10"/>
      <c r="P31" s="1"/>
      <c r="Q31" s="15"/>
      <c r="R31" s="72">
        <f t="shared" si="0"/>
        <v>80</v>
      </c>
    </row>
    <row r="32" spans="1:18">
      <c r="A32" s="4">
        <v>607</v>
      </c>
      <c r="B32" s="15" t="s">
        <v>46</v>
      </c>
      <c r="C32" s="4"/>
      <c r="D32" s="1"/>
      <c r="E32" s="15"/>
      <c r="F32" s="18"/>
      <c r="G32" s="1"/>
      <c r="H32" s="15"/>
      <c r="I32" s="4"/>
      <c r="J32" s="9"/>
      <c r="K32" s="2"/>
      <c r="L32" s="34"/>
      <c r="M32" s="1"/>
      <c r="N32" s="1"/>
      <c r="O32" s="28"/>
      <c r="P32" s="1"/>
      <c r="Q32" s="15"/>
      <c r="R32" s="72">
        <f t="shared" si="0"/>
        <v>80</v>
      </c>
    </row>
    <row r="33" spans="1:18">
      <c r="A33" s="4">
        <v>608</v>
      </c>
      <c r="B33" s="15" t="s">
        <v>96</v>
      </c>
      <c r="C33" s="4"/>
      <c r="D33" s="1"/>
      <c r="E33" s="15"/>
      <c r="F33" s="4"/>
      <c r="G33" s="1"/>
      <c r="H33" s="15"/>
      <c r="I33" s="4"/>
      <c r="J33" s="9"/>
      <c r="K33" s="2"/>
      <c r="L33" s="2"/>
      <c r="M33" s="26"/>
      <c r="N33" s="26"/>
      <c r="O33" s="1"/>
      <c r="P33" s="1"/>
      <c r="Q33" s="15"/>
      <c r="R33" s="72">
        <f t="shared" si="0"/>
        <v>80</v>
      </c>
    </row>
    <row r="34" spans="1:18">
      <c r="A34" s="4">
        <v>609</v>
      </c>
      <c r="B34" s="15" t="s">
        <v>97</v>
      </c>
      <c r="C34" s="4"/>
      <c r="D34" s="1"/>
      <c r="E34" s="15"/>
      <c r="F34" s="4"/>
      <c r="G34" s="1"/>
      <c r="H34" s="15"/>
      <c r="I34" s="4"/>
      <c r="J34" s="9"/>
      <c r="K34" s="2"/>
      <c r="L34" s="2"/>
      <c r="M34" s="1"/>
      <c r="N34" s="1"/>
      <c r="O34" s="1"/>
      <c r="P34" s="1"/>
      <c r="Q34" s="15"/>
      <c r="R34" s="72">
        <f t="shared" si="0"/>
        <v>80</v>
      </c>
    </row>
    <row r="35" spans="1:18">
      <c r="A35" s="24">
        <v>610</v>
      </c>
      <c r="B35" s="33" t="s">
        <v>98</v>
      </c>
      <c r="C35" s="24"/>
      <c r="D35" s="57"/>
      <c r="E35" s="33"/>
      <c r="F35" s="24"/>
      <c r="G35" s="57"/>
      <c r="H35" s="33"/>
      <c r="I35" s="24"/>
      <c r="J35" s="60"/>
      <c r="K35" s="44"/>
      <c r="L35" s="44"/>
      <c r="M35" s="57"/>
      <c r="N35" s="57"/>
      <c r="O35" s="57"/>
      <c r="P35" s="57"/>
      <c r="Q35" s="33"/>
      <c r="R35" s="75">
        <f t="shared" si="0"/>
        <v>80</v>
      </c>
    </row>
    <row r="36" spans="1:18">
      <c r="A36" s="61">
        <v>611</v>
      </c>
      <c r="B36" s="42" t="s">
        <v>99</v>
      </c>
      <c r="C36" s="17"/>
      <c r="D36" s="2"/>
      <c r="E36" s="22"/>
      <c r="F36" s="17"/>
      <c r="G36" s="2"/>
      <c r="H36" s="22"/>
      <c r="I36" s="17"/>
      <c r="J36" s="2"/>
      <c r="K36" s="2"/>
      <c r="L36" s="2"/>
      <c r="M36" s="2"/>
      <c r="N36" s="2"/>
      <c r="O36" s="2"/>
      <c r="P36" s="2"/>
      <c r="Q36" s="22"/>
      <c r="R36" s="75">
        <f t="shared" si="0"/>
        <v>80</v>
      </c>
    </row>
    <row r="37" spans="1:18" ht="17.25" thickBot="1">
      <c r="A37" s="62">
        <v>612</v>
      </c>
      <c r="B37" s="74" t="s">
        <v>100</v>
      </c>
      <c r="C37" s="23"/>
      <c r="D37" s="32"/>
      <c r="E37" s="63"/>
      <c r="F37" s="23"/>
      <c r="G37" s="32"/>
      <c r="H37" s="63"/>
      <c r="I37" s="23"/>
      <c r="J37" s="32"/>
      <c r="K37" s="32"/>
      <c r="L37" s="32"/>
      <c r="M37" s="32"/>
      <c r="N37" s="32"/>
      <c r="O37" s="32"/>
      <c r="P37" s="32"/>
      <c r="Q37" s="63"/>
      <c r="R37" s="73">
        <f t="shared" si="0"/>
        <v>80</v>
      </c>
    </row>
  </sheetData>
  <mergeCells count="5">
    <mergeCell ref="A1:B1"/>
    <mergeCell ref="C1:E1"/>
    <mergeCell ref="F1:H1"/>
    <mergeCell ref="I1:P1"/>
    <mergeCell ref="R1:R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國中部6月12日</vt:lpstr>
      <vt:lpstr>國中部6月13日</vt:lpstr>
      <vt:lpstr>國中部6月14日</vt:lpstr>
      <vt:lpstr>國中部6月15日</vt:lpstr>
      <vt:lpstr>國中部6月16日 </vt:lpstr>
      <vt:lpstr>國中部第17週總分</vt:lpstr>
      <vt:lpstr>高中部6月12日</vt:lpstr>
      <vt:lpstr>高中部6月13日</vt:lpstr>
      <vt:lpstr>高中部6月14日</vt:lpstr>
      <vt:lpstr>高中部6月15日</vt:lpstr>
      <vt:lpstr>高中部6月16日</vt:lpstr>
      <vt:lpstr>高中部第十七週總分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2023-06-16T04:35:29Z</dcterms:modified>
</cp:coreProperties>
</file>